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gnese/Documents/apPasaule/Sacensību dokumentācija/Raunas anketas/"/>
    </mc:Choice>
  </mc:AlternateContent>
  <xr:revisionPtr revIDLastSave="0" documentId="13_ncr:1_{FD755454-7C53-6949-B23F-69D2FE8E8791}" xr6:coauthVersionLast="47" xr6:coauthVersionMax="47" xr10:uidLastSave="{00000000-0000-0000-0000-000000000000}"/>
  <bookViews>
    <workbookView xWindow="-120" yWindow="740" windowWidth="29040" windowHeight="15720" xr2:uid="{5ADE4E60-BB8F-9B4D-9908-B2034F6C517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2" i="1" l="1"/>
  <c r="Q120" i="1"/>
  <c r="Q121" i="1"/>
  <c r="Q119" i="1"/>
  <c r="Q118" i="1"/>
  <c r="Q117" i="1"/>
  <c r="Q112" i="1"/>
  <c r="Q111" i="1"/>
  <c r="Q107" i="1"/>
  <c r="Q106" i="1"/>
  <c r="Q109" i="1"/>
  <c r="Q115" i="1"/>
  <c r="Q114" i="1"/>
  <c r="Q108" i="1"/>
  <c r="Q110" i="1"/>
  <c r="Q113" i="1"/>
  <c r="Q104" i="1"/>
  <c r="Q105" i="1"/>
  <c r="Q103" i="1"/>
  <c r="Q102" i="1"/>
  <c r="Q100" i="1"/>
  <c r="Q116" i="1"/>
  <c r="Q97" i="1"/>
  <c r="Q101" i="1"/>
  <c r="Q96" i="1"/>
  <c r="Q99" i="1"/>
  <c r="Q95" i="1"/>
  <c r="Q98" i="1"/>
  <c r="Q94" i="1"/>
  <c r="Q93" i="1"/>
  <c r="Q92" i="1"/>
  <c r="Q91" i="1"/>
  <c r="Q90" i="1"/>
  <c r="Q89" i="1"/>
  <c r="Q88" i="1"/>
  <c r="Q87" i="1"/>
  <c r="Q86" i="1"/>
  <c r="V80" i="1"/>
  <c r="V79" i="1"/>
  <c r="V78" i="1"/>
  <c r="V77" i="1"/>
  <c r="V75" i="1"/>
  <c r="V74" i="1"/>
  <c r="V72" i="1"/>
  <c r="V71" i="1"/>
  <c r="V70" i="1"/>
  <c r="V73" i="1"/>
  <c r="V76" i="1"/>
  <c r="V69" i="1"/>
  <c r="V61" i="1"/>
  <c r="V59" i="1"/>
  <c r="V68" i="1"/>
  <c r="V58" i="1"/>
  <c r="V60" i="1"/>
  <c r="V56" i="1"/>
  <c r="V57" i="1"/>
  <c r="V67" i="1"/>
  <c r="V50" i="1"/>
  <c r="V55" i="1"/>
  <c r="V66" i="1"/>
  <c r="V54" i="1"/>
  <c r="V53" i="1"/>
  <c r="V52" i="1"/>
  <c r="V51" i="1"/>
  <c r="V49" i="1"/>
  <c r="V65" i="1"/>
  <c r="V47" i="1"/>
  <c r="V46" i="1"/>
  <c r="V64" i="1"/>
  <c r="V48" i="1"/>
  <c r="V45" i="1"/>
  <c r="V44" i="1"/>
  <c r="V43" i="1"/>
  <c r="V41" i="1"/>
  <c r="V40" i="1"/>
  <c r="V39" i="1"/>
  <c r="V37" i="1"/>
  <c r="V42" i="1"/>
  <c r="V38" i="1"/>
  <c r="V35" i="1"/>
  <c r="V63" i="1"/>
  <c r="V36" i="1"/>
  <c r="V34" i="1"/>
  <c r="V33" i="1"/>
  <c r="V32" i="1"/>
  <c r="V31" i="1"/>
  <c r="V30" i="1"/>
  <c r="V29" i="1"/>
  <c r="V28" i="1"/>
  <c r="V27" i="1"/>
  <c r="V26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</calcChain>
</file>

<file path=xl/sharedStrings.xml><?xml version="1.0" encoding="utf-8"?>
<sst xmlns="http://schemas.openxmlformats.org/spreadsheetml/2006/main" count="295" uniqueCount="150">
  <si>
    <t>Hard Enduro Pro</t>
  </si>
  <si>
    <t>Nr.p.k.</t>
  </si>
  <si>
    <t>Starta Nr.</t>
  </si>
  <si>
    <t>Sportists</t>
  </si>
  <si>
    <t>Klubs</t>
  </si>
  <si>
    <t>Starts</t>
  </si>
  <si>
    <t>Finiša laiks</t>
  </si>
  <si>
    <t>CP SUM</t>
  </si>
  <si>
    <t>F1</t>
  </si>
  <si>
    <t>F2</t>
  </si>
  <si>
    <t>F3</t>
  </si>
  <si>
    <t>Rezultāts</t>
  </si>
  <si>
    <t>Miko Põder</t>
  </si>
  <si>
    <t>Individual</t>
  </si>
  <si>
    <t>Andris Grinfelds</t>
  </si>
  <si>
    <t>Ricards Ansviesulis</t>
  </si>
  <si>
    <t>Motomania Racing Team</t>
  </si>
  <si>
    <t>Miks Rasmanis</t>
  </si>
  <si>
    <t>Motosports Racing Team</t>
  </si>
  <si>
    <t>Rauno Magi</t>
  </si>
  <si>
    <t>Edgars Siliņš</t>
  </si>
  <si>
    <t>Timur Kelle</t>
  </si>
  <si>
    <t>somerpalu mk</t>
  </si>
  <si>
    <t>Erki Palusoo</t>
  </si>
  <si>
    <t>Sadala Enduro Klubi</t>
  </si>
  <si>
    <t>Māris Biruls</t>
  </si>
  <si>
    <t>DSQ</t>
  </si>
  <si>
    <t>Aare Pere</t>
  </si>
  <si>
    <t>I DO Hard Enduro/KTM Racing Estonia</t>
  </si>
  <si>
    <t>Inguss Supe</t>
  </si>
  <si>
    <t>Aivars Kukojs</t>
  </si>
  <si>
    <t>Sander Luiga</t>
  </si>
  <si>
    <t>Carma</t>
  </si>
  <si>
    <t>Kārlis Reinfelds</t>
  </si>
  <si>
    <t>Edgars Vilcāns</t>
  </si>
  <si>
    <t>Sigulda Racing Team</t>
  </si>
  <si>
    <t>Kalvis Kušķis</t>
  </si>
  <si>
    <t>Hard Enduro Hobby</t>
  </si>
  <si>
    <t>N.p.k.</t>
  </si>
  <si>
    <t>Alekss Jeršovs</t>
  </si>
  <si>
    <t>Artūras  Vasylius </t>
  </si>
  <si>
    <t>Gustavs Mellenbergs</t>
  </si>
  <si>
    <t>Janis Jurgelevics</t>
  </si>
  <si>
    <t>Heldur Kodres</t>
  </si>
  <si>
    <t>Māris Pirogs</t>
  </si>
  <si>
    <t>Latgales Enduro</t>
  </si>
  <si>
    <t>Renārs Drēžis</t>
  </si>
  <si>
    <t>MK Livonija</t>
  </si>
  <si>
    <t>Ron Laante</t>
  </si>
  <si>
    <t>Carma MK</t>
  </si>
  <si>
    <t>Artis Mellenbergs</t>
  </si>
  <si>
    <t>Lauri Kodres</t>
  </si>
  <si>
    <t>Somerpau MK</t>
  </si>
  <si>
    <t>Agris Biezais</t>
  </si>
  <si>
    <t>Valērijs Sproģis</t>
  </si>
  <si>
    <t>Evaldas Kleiva</t>
  </si>
  <si>
    <t>MK Vytis</t>
  </si>
  <si>
    <t>Guntis Gudulis</t>
  </si>
  <si>
    <t>Janis Linde</t>
  </si>
  <si>
    <t>Anatolijs Laskins</t>
  </si>
  <si>
    <t>Matīss Šadris</t>
  </si>
  <si>
    <t>Kārlis kikovka</t>
  </si>
  <si>
    <t>Justas Venckus</t>
  </si>
  <si>
    <t>Tarvo Padar</t>
  </si>
  <si>
    <t>Matīss Ansviesulis</t>
  </si>
  <si>
    <t>Normunds Bucenieks</t>
  </si>
  <si>
    <t>Rokas Anuškevičius</t>
  </si>
  <si>
    <t>Motoadventures RT</t>
  </si>
  <si>
    <t>Vilnis Zeiza</t>
  </si>
  <si>
    <t>Klāvs Mūrnieks</t>
  </si>
  <si>
    <t>Aigars Kuzmins</t>
  </si>
  <si>
    <t>Valters Broks</t>
  </si>
  <si>
    <t>Martin Murulaid</t>
  </si>
  <si>
    <t>Taavi Mikk</t>
  </si>
  <si>
    <t>Justinas Peciukonis</t>
  </si>
  <si>
    <t>Karolis Šalna</t>
  </si>
  <si>
    <t>Viesturs Saltans</t>
  </si>
  <si>
    <t>Edgars Argalis</t>
  </si>
  <si>
    <t>Carma Motoklubi</t>
  </si>
  <si>
    <t>KAROLIS Sipavičius</t>
  </si>
  <si>
    <t>Partnero</t>
  </si>
  <si>
    <t>Ernests Lacaunieks</t>
  </si>
  <si>
    <t>Brigāde</t>
  </si>
  <si>
    <t>Kristjan Vok</t>
  </si>
  <si>
    <t>Garage Vok</t>
  </si>
  <si>
    <t>Reimo Ruubel</t>
  </si>
  <si>
    <t>Adventures.ee Racing</t>
  </si>
  <si>
    <t>Nauris Stalidzāns</t>
  </si>
  <si>
    <t>Klāvs Manfelds</t>
  </si>
  <si>
    <t>Didzis Bremze</t>
  </si>
  <si>
    <t>Edgars Smirnovs</t>
  </si>
  <si>
    <t>Artūrs Irbe</t>
  </si>
  <si>
    <t>ATK Sherco Latvija</t>
  </si>
  <si>
    <t>Justas Kubertavicius</t>
  </si>
  <si>
    <t>MotoAdventuresRT</t>
  </si>
  <si>
    <t>Agris Mizēns</t>
  </si>
  <si>
    <t>Roberts Leišs</t>
  </si>
  <si>
    <t>DNF</t>
  </si>
  <si>
    <t>Olegs Akulis</t>
  </si>
  <si>
    <t>MB Olaine</t>
  </si>
  <si>
    <t>Viktors Freimanis</t>
  </si>
  <si>
    <t>Ervīns Balodis</t>
  </si>
  <si>
    <t>Arturas Sapalas</t>
  </si>
  <si>
    <t>Edgars Lielmanis</t>
  </si>
  <si>
    <t>Nauris Vasiļevskis</t>
  </si>
  <si>
    <t>2t ir dzīve</t>
  </si>
  <si>
    <t>Valdis Jēkabsons</t>
  </si>
  <si>
    <t>Maksims Zotovs</t>
  </si>
  <si>
    <t>Gintaras Tašlinskis</t>
  </si>
  <si>
    <t>Mārtiņš Gruzis</t>
  </si>
  <si>
    <t>Hard Enduro Iesācēji</t>
  </si>
  <si>
    <t>Gustavs Krasts</t>
  </si>
  <si>
    <t>Valdas Kordusas</t>
  </si>
  <si>
    <t>Kristaps Šmats</t>
  </si>
  <si>
    <t>Igors Šurigins</t>
  </si>
  <si>
    <t>Romas Daukantas</t>
  </si>
  <si>
    <t>Gintautas Rapalis</t>
  </si>
  <si>
    <t>Martins Hirss</t>
  </si>
  <si>
    <t>Pirmais racing</t>
  </si>
  <si>
    <t>Kristaps Vīksna</t>
  </si>
  <si>
    <t>Elvijs Koniševs</t>
  </si>
  <si>
    <t>Gusts Jermacans</t>
  </si>
  <si>
    <t>Kaspars Valainis</t>
  </si>
  <si>
    <t>Gediminas Andrijaitis</t>
  </si>
  <si>
    <t>Valters Čakss</t>
  </si>
  <si>
    <t>Raivis Voicišs</t>
  </si>
  <si>
    <t>Roberts Bošs</t>
  </si>
  <si>
    <t>Niks Jansons</t>
  </si>
  <si>
    <t>Ernests Čakšs</t>
  </si>
  <si>
    <t>Nikita Savickis</t>
  </si>
  <si>
    <t>Juris Cirkovs</t>
  </si>
  <si>
    <t>Hugo Ēriks Āboliņš</t>
  </si>
  <si>
    <t>Bruno Deičmanis</t>
  </si>
  <si>
    <t>Raitis Zvejnieks</t>
  </si>
  <si>
    <t>VV Moto</t>
  </si>
  <si>
    <t>Viktors Pahomovs</t>
  </si>
  <si>
    <t>Jānis Gusārs</t>
  </si>
  <si>
    <t>Peppa Pig</t>
  </si>
  <si>
    <t>Karlis  Strēlnieks </t>
  </si>
  <si>
    <t>Roberts Stūre</t>
  </si>
  <si>
    <t>Alens Jansons</t>
  </si>
  <si>
    <t>Jānis Kaužēns</t>
  </si>
  <si>
    <t>Eligijus Starinskas</t>
  </si>
  <si>
    <t>Pavels Veverica </t>
  </si>
  <si>
    <t>Jānis Pakalns</t>
  </si>
  <si>
    <t>Serhii Rudych</t>
  </si>
  <si>
    <t>Normunds Supe</t>
  </si>
  <si>
    <t>Edmunds Tomiņš</t>
  </si>
  <si>
    <t>Erlens Dudzinskis</t>
  </si>
  <si>
    <t>Igors Gorkins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</si>
</sst>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b/>
      <sz val="3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FF0000"/>
      <name val="Calibri"/>
      <family val="2"/>
      <charset val="186"/>
      <scheme val="minor"/>
    </font>
    <font>
      <sz val="14"/>
      <name val="Arial"/>
      <family val="2"/>
    </font>
    <font>
      <sz val="14"/>
      <name val="Arial"/>
      <family val="2"/>
      <charset val="186"/>
    </font>
    <font>
      <sz val="14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20" fontId="3" fillId="0" borderId="1" xfId="0" applyNumberFormat="1" applyFont="1" applyBorder="1" applyAlignment="1">
      <alignment horizontal="center"/>
    </xf>
    <xf numFmtId="20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20" fontId="4" fillId="0" borderId="1" xfId="0" applyNumberFormat="1" applyFont="1" applyBorder="1" applyAlignment="1">
      <alignment horizontal="center"/>
    </xf>
    <xf numFmtId="20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20" fontId="5" fillId="2" borderId="1" xfId="0" applyNumberFormat="1" applyFont="1" applyFill="1" applyBorder="1" applyAlignment="1">
      <alignment horizontal="center" vertical="center"/>
    </xf>
    <xf numFmtId="20" fontId="5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20" fontId="3" fillId="0" borderId="1" xfId="0" applyNumberFormat="1" applyFont="1" applyFill="1" applyBorder="1" applyAlignment="1">
      <alignment horizontal="center"/>
    </xf>
    <xf numFmtId="2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/>
    <xf numFmtId="0" fontId="8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7C873-4622-464A-A9EC-E813951304C5}">
  <dimension ref="B2:AB121"/>
  <sheetViews>
    <sheetView tabSelected="1" topLeftCell="A45" zoomScale="75" workbookViewId="0">
      <selection activeCell="I83" sqref="I83"/>
    </sheetView>
  </sheetViews>
  <sheetFormatPr baseColWidth="10" defaultColWidth="11" defaultRowHeight="16" x14ac:dyDescent="0.2"/>
  <cols>
    <col min="1" max="1" width="6.83203125" customWidth="1"/>
    <col min="2" max="2" width="8.83203125" bestFit="1" customWidth="1"/>
    <col min="4" max="4" width="24" bestFit="1" customWidth="1"/>
    <col min="5" max="5" width="43.33203125" bestFit="1" customWidth="1"/>
    <col min="7" max="7" width="13.83203125" bestFit="1" customWidth="1"/>
    <col min="8" max="16" width="7.83203125" customWidth="1"/>
    <col min="17" max="17" width="8.6640625" customWidth="1"/>
    <col min="18" max="19" width="7.83203125" customWidth="1"/>
    <col min="20" max="20" width="8.1640625" customWidth="1"/>
    <col min="21" max="21" width="10" customWidth="1"/>
    <col min="22" max="22" width="9.6640625" customWidth="1"/>
    <col min="23" max="23" width="7.83203125" customWidth="1"/>
    <col min="26" max="26" width="12.33203125" bestFit="1" customWidth="1"/>
    <col min="28" max="28" width="12.33203125" bestFit="1" customWidth="1"/>
  </cols>
  <sheetData>
    <row r="2" spans="2:28" ht="37" x14ac:dyDescent="0.35">
      <c r="B2" s="1"/>
      <c r="C2" s="2" t="s">
        <v>0</v>
      </c>
    </row>
    <row r="5" spans="2:28" ht="18" x14ac:dyDescent="0.2"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4">
        <v>1</v>
      </c>
      <c r="I5" s="4">
        <v>2</v>
      </c>
      <c r="J5" s="4">
        <v>3</v>
      </c>
      <c r="K5" s="4">
        <v>4</v>
      </c>
      <c r="L5" s="4">
        <v>5</v>
      </c>
      <c r="M5" s="4">
        <v>6</v>
      </c>
      <c r="N5" s="4">
        <v>7</v>
      </c>
      <c r="O5" s="4">
        <v>8</v>
      </c>
      <c r="P5" s="4">
        <v>9</v>
      </c>
      <c r="Q5" s="4">
        <v>10</v>
      </c>
      <c r="R5" s="4">
        <v>11</v>
      </c>
      <c r="S5" s="4">
        <v>12</v>
      </c>
      <c r="T5" s="4">
        <v>13</v>
      </c>
      <c r="U5" s="4">
        <v>14</v>
      </c>
      <c r="V5" s="4">
        <v>15</v>
      </c>
      <c r="W5" s="4">
        <v>16</v>
      </c>
      <c r="X5" s="4" t="s">
        <v>7</v>
      </c>
      <c r="Y5" s="4" t="s">
        <v>8</v>
      </c>
      <c r="Z5" s="4" t="s">
        <v>9</v>
      </c>
      <c r="AA5" s="4" t="s">
        <v>10</v>
      </c>
      <c r="AB5" s="4" t="s">
        <v>11</v>
      </c>
    </row>
    <row r="6" spans="2:28" ht="19" x14ac:dyDescent="0.2">
      <c r="B6" s="5">
        <v>1</v>
      </c>
      <c r="C6" s="5">
        <v>7</v>
      </c>
      <c r="D6" s="6" t="s">
        <v>12</v>
      </c>
      <c r="E6" s="6" t="s">
        <v>13</v>
      </c>
      <c r="F6" s="7">
        <v>0.5</v>
      </c>
      <c r="G6" s="8">
        <v>0.57986111111111105</v>
      </c>
      <c r="H6" s="9">
        <v>3</v>
      </c>
      <c r="I6" s="10">
        <v>3</v>
      </c>
      <c r="J6" s="10">
        <v>3</v>
      </c>
      <c r="K6" s="10">
        <v>3</v>
      </c>
      <c r="L6" s="10">
        <v>3</v>
      </c>
      <c r="M6" s="10">
        <v>3</v>
      </c>
      <c r="N6" s="10">
        <v>3</v>
      </c>
      <c r="O6" s="10">
        <v>3</v>
      </c>
      <c r="P6" s="10">
        <v>3</v>
      </c>
      <c r="Q6" s="10">
        <v>3</v>
      </c>
      <c r="R6" s="10">
        <v>3</v>
      </c>
      <c r="S6" s="10">
        <v>3</v>
      </c>
      <c r="T6" s="10">
        <v>3</v>
      </c>
      <c r="U6" s="10">
        <v>3</v>
      </c>
      <c r="V6" s="10">
        <v>3</v>
      </c>
      <c r="W6" s="30">
        <v>3</v>
      </c>
      <c r="X6" s="11">
        <f t="shared" ref="X6:X21" si="0">SUM(H6:W6)</f>
        <v>48</v>
      </c>
      <c r="Y6" s="12">
        <v>0.53263888888888888</v>
      </c>
      <c r="Z6" s="12">
        <v>0.55763888888888891</v>
      </c>
      <c r="AA6" s="31">
        <v>0.57986111111111105</v>
      </c>
      <c r="AB6" s="11">
        <v>1</v>
      </c>
    </row>
    <row r="7" spans="2:28" ht="19" x14ac:dyDescent="0.2">
      <c r="B7" s="5">
        <v>2</v>
      </c>
      <c r="C7" s="5">
        <v>22</v>
      </c>
      <c r="D7" s="6" t="s">
        <v>14</v>
      </c>
      <c r="E7" s="6" t="s">
        <v>13</v>
      </c>
      <c r="F7" s="7">
        <v>0.5</v>
      </c>
      <c r="G7" s="8">
        <v>0.58263888888888882</v>
      </c>
      <c r="H7" s="9">
        <v>3</v>
      </c>
      <c r="I7" s="10">
        <v>3</v>
      </c>
      <c r="J7" s="10">
        <v>3</v>
      </c>
      <c r="K7" s="10">
        <v>3</v>
      </c>
      <c r="L7" s="10">
        <v>3</v>
      </c>
      <c r="M7" s="10">
        <v>3</v>
      </c>
      <c r="N7" s="10">
        <v>3</v>
      </c>
      <c r="O7" s="10">
        <v>3</v>
      </c>
      <c r="P7" s="10">
        <v>3</v>
      </c>
      <c r="Q7" s="10">
        <v>3</v>
      </c>
      <c r="R7" s="10">
        <v>3</v>
      </c>
      <c r="S7" s="10">
        <v>3</v>
      </c>
      <c r="T7" s="10">
        <v>3</v>
      </c>
      <c r="U7" s="10">
        <v>3</v>
      </c>
      <c r="V7" s="10">
        <v>3</v>
      </c>
      <c r="W7" s="30">
        <v>3</v>
      </c>
      <c r="X7" s="11">
        <f t="shared" si="0"/>
        <v>48</v>
      </c>
      <c r="Y7" s="12">
        <v>0.53541666666666665</v>
      </c>
      <c r="Z7" s="12">
        <v>0.55902777777777779</v>
      </c>
      <c r="AA7" s="31">
        <v>0.58263888888888882</v>
      </c>
      <c r="AB7" s="11">
        <v>2</v>
      </c>
    </row>
    <row r="8" spans="2:28" ht="19" x14ac:dyDescent="0.2">
      <c r="B8" s="5">
        <v>3</v>
      </c>
      <c r="C8" s="5">
        <v>33</v>
      </c>
      <c r="D8" s="6" t="s">
        <v>15</v>
      </c>
      <c r="E8" s="6" t="s">
        <v>16</v>
      </c>
      <c r="F8" s="7">
        <v>0.5</v>
      </c>
      <c r="G8" s="8">
        <v>0.59583333333333333</v>
      </c>
      <c r="H8" s="9">
        <v>3</v>
      </c>
      <c r="I8" s="10">
        <v>3</v>
      </c>
      <c r="J8" s="10">
        <v>3</v>
      </c>
      <c r="K8" s="10">
        <v>3</v>
      </c>
      <c r="L8" s="10">
        <v>3</v>
      </c>
      <c r="M8" s="10">
        <v>3</v>
      </c>
      <c r="N8" s="10">
        <v>3</v>
      </c>
      <c r="O8" s="10">
        <v>3</v>
      </c>
      <c r="P8" s="10">
        <v>3</v>
      </c>
      <c r="Q8" s="10">
        <v>3</v>
      </c>
      <c r="R8" s="10">
        <v>3</v>
      </c>
      <c r="S8" s="10">
        <v>3</v>
      </c>
      <c r="T8" s="10">
        <v>3</v>
      </c>
      <c r="U8" s="10">
        <v>3</v>
      </c>
      <c r="V8" s="10">
        <v>3</v>
      </c>
      <c r="W8" s="30">
        <v>3</v>
      </c>
      <c r="X8" s="11">
        <f t="shared" si="0"/>
        <v>48</v>
      </c>
      <c r="Y8" s="12">
        <v>0.52986111111111112</v>
      </c>
      <c r="Z8" s="12">
        <v>0.56527777777777777</v>
      </c>
      <c r="AA8" s="31">
        <v>0.59583333333333333</v>
      </c>
      <c r="AB8" s="11">
        <v>3</v>
      </c>
    </row>
    <row r="9" spans="2:28" ht="19" x14ac:dyDescent="0.2">
      <c r="B9" s="5">
        <v>4</v>
      </c>
      <c r="C9" s="5">
        <v>21</v>
      </c>
      <c r="D9" s="6" t="s">
        <v>17</v>
      </c>
      <c r="E9" s="6" t="s">
        <v>18</v>
      </c>
      <c r="F9" s="7">
        <v>0.5</v>
      </c>
      <c r="G9" s="8">
        <v>0.60625000000000007</v>
      </c>
      <c r="H9" s="9">
        <v>3</v>
      </c>
      <c r="I9" s="10">
        <v>3</v>
      </c>
      <c r="J9" s="10">
        <v>3</v>
      </c>
      <c r="K9" s="10">
        <v>3</v>
      </c>
      <c r="L9" s="10">
        <v>3</v>
      </c>
      <c r="M9" s="10">
        <v>3</v>
      </c>
      <c r="N9" s="10">
        <v>3</v>
      </c>
      <c r="O9" s="10">
        <v>3</v>
      </c>
      <c r="P9" s="10">
        <v>3</v>
      </c>
      <c r="Q9" s="10">
        <v>3</v>
      </c>
      <c r="R9" s="10">
        <v>3</v>
      </c>
      <c r="S9" s="10">
        <v>3</v>
      </c>
      <c r="T9" s="10">
        <v>3</v>
      </c>
      <c r="U9" s="10">
        <v>3</v>
      </c>
      <c r="V9" s="10">
        <v>3</v>
      </c>
      <c r="W9" s="30">
        <v>3</v>
      </c>
      <c r="X9" s="11">
        <f t="shared" si="0"/>
        <v>48</v>
      </c>
      <c r="Y9" s="12">
        <v>0.55277777777777781</v>
      </c>
      <c r="Z9" s="12">
        <v>0.5805555555555556</v>
      </c>
      <c r="AA9" s="31">
        <v>0.60625000000000007</v>
      </c>
      <c r="AB9" s="11">
        <v>4</v>
      </c>
    </row>
    <row r="10" spans="2:28" ht="19" x14ac:dyDescent="0.2">
      <c r="B10" s="5">
        <v>5</v>
      </c>
      <c r="C10" s="5">
        <v>9</v>
      </c>
      <c r="D10" s="6" t="s">
        <v>19</v>
      </c>
      <c r="E10" s="6" t="s">
        <v>13</v>
      </c>
      <c r="F10" s="7">
        <v>0.5</v>
      </c>
      <c r="G10" s="8">
        <v>0.6069444444444444</v>
      </c>
      <c r="H10" s="9">
        <v>3</v>
      </c>
      <c r="I10" s="10">
        <v>3</v>
      </c>
      <c r="J10" s="10">
        <v>3</v>
      </c>
      <c r="K10" s="10">
        <v>3</v>
      </c>
      <c r="L10" s="10">
        <v>3</v>
      </c>
      <c r="M10" s="10">
        <v>3</v>
      </c>
      <c r="N10" s="10">
        <v>3</v>
      </c>
      <c r="O10" s="10">
        <v>3</v>
      </c>
      <c r="P10" s="10">
        <v>3</v>
      </c>
      <c r="Q10" s="10">
        <v>3</v>
      </c>
      <c r="R10" s="10">
        <v>3</v>
      </c>
      <c r="S10" s="10">
        <v>3</v>
      </c>
      <c r="T10" s="10">
        <v>3</v>
      </c>
      <c r="U10" s="10">
        <v>3</v>
      </c>
      <c r="V10" s="10">
        <v>3</v>
      </c>
      <c r="W10" s="30">
        <v>3</v>
      </c>
      <c r="X10" s="11">
        <f t="shared" si="0"/>
        <v>48</v>
      </c>
      <c r="Y10" s="12">
        <v>0.54166666666666663</v>
      </c>
      <c r="Z10" s="12">
        <v>0.5708333333333333</v>
      </c>
      <c r="AA10" s="31">
        <v>0.6069444444444444</v>
      </c>
      <c r="AB10" s="11">
        <v>5</v>
      </c>
    </row>
    <row r="11" spans="2:28" ht="19" x14ac:dyDescent="0.2">
      <c r="B11" s="5">
        <v>6</v>
      </c>
      <c r="C11" s="5">
        <v>4</v>
      </c>
      <c r="D11" s="6" t="s">
        <v>20</v>
      </c>
      <c r="E11" s="6" t="s">
        <v>18</v>
      </c>
      <c r="F11" s="7">
        <v>0.5</v>
      </c>
      <c r="G11" s="8">
        <v>0.60902777777777783</v>
      </c>
      <c r="H11" s="9">
        <v>3</v>
      </c>
      <c r="I11" s="10">
        <v>3</v>
      </c>
      <c r="J11" s="10">
        <v>3</v>
      </c>
      <c r="K11" s="10">
        <v>3</v>
      </c>
      <c r="L11" s="10">
        <v>3</v>
      </c>
      <c r="M11" s="10">
        <v>3</v>
      </c>
      <c r="N11" s="10">
        <v>3</v>
      </c>
      <c r="O11" s="10">
        <v>3</v>
      </c>
      <c r="P11" s="10">
        <v>3</v>
      </c>
      <c r="Q11" s="10">
        <v>3</v>
      </c>
      <c r="R11" s="10">
        <v>3</v>
      </c>
      <c r="S11" s="10">
        <v>3</v>
      </c>
      <c r="T11" s="10">
        <v>3</v>
      </c>
      <c r="U11" s="10">
        <v>3</v>
      </c>
      <c r="V11" s="10">
        <v>3</v>
      </c>
      <c r="W11" s="30">
        <v>3</v>
      </c>
      <c r="X11" s="11">
        <f t="shared" si="0"/>
        <v>48</v>
      </c>
      <c r="Y11" s="12">
        <v>0.54861111111111105</v>
      </c>
      <c r="Z11" s="12">
        <v>0.58333333333333337</v>
      </c>
      <c r="AA11" s="31">
        <v>0.60902777777777783</v>
      </c>
      <c r="AB11" s="11">
        <v>6</v>
      </c>
    </row>
    <row r="12" spans="2:28" ht="19" x14ac:dyDescent="0.2">
      <c r="B12" s="5">
        <v>7</v>
      </c>
      <c r="C12" s="5">
        <v>35</v>
      </c>
      <c r="D12" s="6" t="s">
        <v>21</v>
      </c>
      <c r="E12" s="6" t="s">
        <v>22</v>
      </c>
      <c r="F12" s="7">
        <v>0.5</v>
      </c>
      <c r="G12" s="8">
        <v>0.60902777777777783</v>
      </c>
      <c r="H12" s="9">
        <v>3</v>
      </c>
      <c r="I12" s="10">
        <v>3</v>
      </c>
      <c r="J12" s="10">
        <v>3</v>
      </c>
      <c r="K12" s="10">
        <v>3</v>
      </c>
      <c r="L12" s="10">
        <v>3</v>
      </c>
      <c r="M12" s="10">
        <v>3</v>
      </c>
      <c r="N12" s="10">
        <v>3</v>
      </c>
      <c r="O12" s="10">
        <v>3</v>
      </c>
      <c r="P12" s="10">
        <v>3</v>
      </c>
      <c r="Q12" s="10">
        <v>3</v>
      </c>
      <c r="R12" s="10">
        <v>3</v>
      </c>
      <c r="S12" s="10">
        <v>3</v>
      </c>
      <c r="T12" s="10">
        <v>3</v>
      </c>
      <c r="U12" s="10">
        <v>3</v>
      </c>
      <c r="V12" s="10">
        <v>3</v>
      </c>
      <c r="W12" s="30">
        <v>3</v>
      </c>
      <c r="X12" s="11">
        <f t="shared" si="0"/>
        <v>48</v>
      </c>
      <c r="Y12" s="12">
        <v>0.5493055555555556</v>
      </c>
      <c r="Z12" s="12">
        <v>0.58263888888888882</v>
      </c>
      <c r="AA12" s="31">
        <v>0.60902777777777783</v>
      </c>
      <c r="AB12" s="11">
        <v>7</v>
      </c>
    </row>
    <row r="13" spans="2:28" ht="19" x14ac:dyDescent="0.2">
      <c r="B13" s="5">
        <v>8</v>
      </c>
      <c r="C13" s="5">
        <v>13</v>
      </c>
      <c r="D13" s="6" t="s">
        <v>23</v>
      </c>
      <c r="E13" s="6" t="s">
        <v>24</v>
      </c>
      <c r="F13" s="7">
        <v>0.5</v>
      </c>
      <c r="G13" s="8">
        <v>0.62152777777777779</v>
      </c>
      <c r="H13" s="9">
        <v>3</v>
      </c>
      <c r="I13" s="10">
        <v>3</v>
      </c>
      <c r="J13" s="10">
        <v>3</v>
      </c>
      <c r="K13" s="10">
        <v>3</v>
      </c>
      <c r="L13" s="10">
        <v>3</v>
      </c>
      <c r="M13" s="10">
        <v>3</v>
      </c>
      <c r="N13" s="10">
        <v>3</v>
      </c>
      <c r="O13" s="10">
        <v>3</v>
      </c>
      <c r="P13" s="10">
        <v>3</v>
      </c>
      <c r="Q13" s="10">
        <v>3</v>
      </c>
      <c r="R13" s="10">
        <v>3</v>
      </c>
      <c r="S13" s="10">
        <v>3</v>
      </c>
      <c r="T13" s="10">
        <v>3</v>
      </c>
      <c r="U13" s="10">
        <v>3</v>
      </c>
      <c r="V13" s="10">
        <v>3</v>
      </c>
      <c r="W13" s="30">
        <v>3</v>
      </c>
      <c r="X13" s="11">
        <f t="shared" si="0"/>
        <v>48</v>
      </c>
      <c r="Y13" s="12">
        <v>0.55277777777777781</v>
      </c>
      <c r="Z13" s="12">
        <v>0.59236111111111112</v>
      </c>
      <c r="AA13" s="31">
        <v>0.62152777777777779</v>
      </c>
      <c r="AB13" s="11">
        <v>8</v>
      </c>
    </row>
    <row r="14" spans="2:28" ht="19" x14ac:dyDescent="0.25">
      <c r="B14" s="5">
        <v>9</v>
      </c>
      <c r="C14" s="5">
        <v>10</v>
      </c>
      <c r="D14" s="6" t="s">
        <v>25</v>
      </c>
      <c r="E14" s="6" t="s">
        <v>16</v>
      </c>
      <c r="F14" s="7">
        <v>0.5</v>
      </c>
      <c r="G14" s="14">
        <v>0.625</v>
      </c>
      <c r="H14" s="9">
        <v>3</v>
      </c>
      <c r="I14" s="10">
        <v>3</v>
      </c>
      <c r="J14" s="10">
        <v>3</v>
      </c>
      <c r="K14" s="10">
        <v>3</v>
      </c>
      <c r="L14" s="10">
        <v>3</v>
      </c>
      <c r="M14" s="10">
        <v>3</v>
      </c>
      <c r="N14" s="10">
        <v>3</v>
      </c>
      <c r="O14" s="10">
        <v>3</v>
      </c>
      <c r="P14" s="10">
        <v>3</v>
      </c>
      <c r="Q14" s="10">
        <v>3</v>
      </c>
      <c r="R14" s="10">
        <v>3</v>
      </c>
      <c r="S14" s="10">
        <v>3</v>
      </c>
      <c r="T14" s="10">
        <v>3</v>
      </c>
      <c r="U14" s="10">
        <v>3</v>
      </c>
      <c r="V14" s="30">
        <v>3</v>
      </c>
      <c r="W14" s="10">
        <v>2</v>
      </c>
      <c r="X14" s="11">
        <f t="shared" si="0"/>
        <v>47</v>
      </c>
      <c r="Y14" s="12">
        <v>0.54861111111111105</v>
      </c>
      <c r="Z14" s="12">
        <v>0.58888888888888891</v>
      </c>
      <c r="AA14" s="15"/>
      <c r="AB14" s="11">
        <v>9</v>
      </c>
    </row>
    <row r="15" spans="2:28" ht="19" x14ac:dyDescent="0.2">
      <c r="B15" s="5">
        <v>10</v>
      </c>
      <c r="C15" s="5">
        <v>5</v>
      </c>
      <c r="D15" s="6" t="s">
        <v>27</v>
      </c>
      <c r="E15" s="6" t="s">
        <v>28</v>
      </c>
      <c r="F15" s="7">
        <v>0.5</v>
      </c>
      <c r="G15" s="8">
        <v>0.59791666666666665</v>
      </c>
      <c r="H15" s="9">
        <v>3</v>
      </c>
      <c r="I15" s="10">
        <v>3</v>
      </c>
      <c r="J15" s="10">
        <v>3</v>
      </c>
      <c r="K15" s="10">
        <v>3</v>
      </c>
      <c r="L15" s="10">
        <v>3</v>
      </c>
      <c r="M15" s="10">
        <v>3</v>
      </c>
      <c r="N15" s="10">
        <v>3</v>
      </c>
      <c r="O15" s="10">
        <v>3</v>
      </c>
      <c r="P15" s="10">
        <v>3</v>
      </c>
      <c r="Q15" s="10">
        <v>3</v>
      </c>
      <c r="R15" s="10">
        <v>3</v>
      </c>
      <c r="S15" s="10">
        <v>3</v>
      </c>
      <c r="T15" s="30">
        <v>3</v>
      </c>
      <c r="U15" s="10">
        <v>2</v>
      </c>
      <c r="V15" s="10">
        <v>2</v>
      </c>
      <c r="W15" s="10">
        <v>2</v>
      </c>
      <c r="X15" s="11">
        <f t="shared" si="0"/>
        <v>45</v>
      </c>
      <c r="Y15" s="12">
        <v>0.55138888888888882</v>
      </c>
      <c r="Z15" s="12">
        <v>0.59791666666666665</v>
      </c>
      <c r="AA15" s="10"/>
      <c r="AB15" s="11">
        <v>10</v>
      </c>
    </row>
    <row r="16" spans="2:28" ht="19" x14ac:dyDescent="0.2">
      <c r="B16" s="5">
        <v>11</v>
      </c>
      <c r="C16" s="5">
        <v>6</v>
      </c>
      <c r="D16" s="6" t="s">
        <v>29</v>
      </c>
      <c r="E16" s="6" t="s">
        <v>16</v>
      </c>
      <c r="F16" s="7">
        <v>0.5</v>
      </c>
      <c r="G16" s="8">
        <v>0.60138888888888886</v>
      </c>
      <c r="H16" s="9">
        <v>3</v>
      </c>
      <c r="I16" s="10">
        <v>3</v>
      </c>
      <c r="J16" s="10">
        <v>3</v>
      </c>
      <c r="K16" s="10">
        <v>3</v>
      </c>
      <c r="L16" s="10">
        <v>3</v>
      </c>
      <c r="M16" s="10">
        <v>3</v>
      </c>
      <c r="N16" s="10">
        <v>3</v>
      </c>
      <c r="O16" s="30">
        <v>3</v>
      </c>
      <c r="P16" s="10">
        <v>2</v>
      </c>
      <c r="Q16" s="10">
        <v>2</v>
      </c>
      <c r="R16" s="10">
        <v>2</v>
      </c>
      <c r="S16" s="10">
        <v>2</v>
      </c>
      <c r="T16" s="10">
        <v>2</v>
      </c>
      <c r="U16" s="10">
        <v>2</v>
      </c>
      <c r="V16" s="10">
        <v>2</v>
      </c>
      <c r="W16" s="10">
        <v>2</v>
      </c>
      <c r="X16" s="11">
        <f t="shared" si="0"/>
        <v>40</v>
      </c>
      <c r="Y16" s="12">
        <v>0.5493055555555556</v>
      </c>
      <c r="Z16" s="12">
        <v>0.60138888888888886</v>
      </c>
      <c r="AA16" s="10"/>
      <c r="AB16" s="11">
        <v>11</v>
      </c>
    </row>
    <row r="17" spans="2:28" ht="19" x14ac:dyDescent="0.2">
      <c r="B17" s="5">
        <v>12</v>
      </c>
      <c r="C17" s="5">
        <v>3</v>
      </c>
      <c r="D17" s="6" t="s">
        <v>30</v>
      </c>
      <c r="E17" s="6" t="s">
        <v>18</v>
      </c>
      <c r="F17" s="7">
        <v>0.5</v>
      </c>
      <c r="G17" s="8">
        <v>0.60972222222222217</v>
      </c>
      <c r="H17" s="9">
        <v>2</v>
      </c>
      <c r="I17" s="10">
        <v>2</v>
      </c>
      <c r="J17" s="10">
        <v>2</v>
      </c>
      <c r="K17" s="10">
        <v>2</v>
      </c>
      <c r="L17" s="10">
        <v>2</v>
      </c>
      <c r="M17" s="10">
        <v>2</v>
      </c>
      <c r="N17" s="10">
        <v>2</v>
      </c>
      <c r="O17" s="10">
        <v>2</v>
      </c>
      <c r="P17" s="10">
        <v>2</v>
      </c>
      <c r="Q17" s="10">
        <v>2</v>
      </c>
      <c r="R17" s="10">
        <v>2</v>
      </c>
      <c r="S17" s="10">
        <v>2</v>
      </c>
      <c r="T17" s="10">
        <v>2</v>
      </c>
      <c r="U17" s="10">
        <v>2</v>
      </c>
      <c r="V17" s="10">
        <v>2</v>
      </c>
      <c r="W17" s="30">
        <v>2</v>
      </c>
      <c r="X17" s="11">
        <f t="shared" si="0"/>
        <v>32</v>
      </c>
      <c r="Y17" s="12">
        <v>0.56111111111111112</v>
      </c>
      <c r="Z17" s="12">
        <v>0.60972222222222217</v>
      </c>
      <c r="AA17" s="10"/>
      <c r="AB17" s="11">
        <v>12</v>
      </c>
    </row>
    <row r="18" spans="2:28" ht="19" x14ac:dyDescent="0.2">
      <c r="B18" s="5">
        <v>13</v>
      </c>
      <c r="C18" s="5">
        <v>1</v>
      </c>
      <c r="D18" s="6" t="s">
        <v>31</v>
      </c>
      <c r="E18" s="6" t="s">
        <v>32</v>
      </c>
      <c r="F18" s="7">
        <v>0.5</v>
      </c>
      <c r="G18" s="8">
        <v>0.55347222222222225</v>
      </c>
      <c r="H18" s="9">
        <v>2</v>
      </c>
      <c r="I18" s="10">
        <v>2</v>
      </c>
      <c r="J18" s="10">
        <v>2</v>
      </c>
      <c r="K18" s="30">
        <v>2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v>1</v>
      </c>
      <c r="V18" s="10">
        <v>1</v>
      </c>
      <c r="W18" s="10">
        <v>1</v>
      </c>
      <c r="X18" s="11">
        <f t="shared" si="0"/>
        <v>20</v>
      </c>
      <c r="Y18" s="12">
        <v>0.55347222222222225</v>
      </c>
      <c r="Z18" s="10"/>
      <c r="AA18" s="10"/>
      <c r="AB18" s="11">
        <v>13</v>
      </c>
    </row>
    <row r="19" spans="2:28" ht="19" x14ac:dyDescent="0.2">
      <c r="B19" s="5">
        <v>14</v>
      </c>
      <c r="C19" s="5">
        <v>11</v>
      </c>
      <c r="D19" s="6" t="s">
        <v>33</v>
      </c>
      <c r="E19" s="6" t="s">
        <v>16</v>
      </c>
      <c r="F19" s="7">
        <v>0.5</v>
      </c>
      <c r="G19" s="8">
        <v>0.55833333333333335</v>
      </c>
      <c r="H19" s="9">
        <v>1</v>
      </c>
      <c r="I19" s="10">
        <v>1</v>
      </c>
      <c r="J19" s="10">
        <v>1</v>
      </c>
      <c r="K19" s="10">
        <v>1</v>
      </c>
      <c r="L19" s="10">
        <v>1</v>
      </c>
      <c r="M19" s="10">
        <v>1</v>
      </c>
      <c r="N19" s="10">
        <v>1</v>
      </c>
      <c r="O19" s="10">
        <v>1</v>
      </c>
      <c r="P19" s="10">
        <v>1</v>
      </c>
      <c r="Q19" s="10">
        <v>1</v>
      </c>
      <c r="R19" s="10">
        <v>1</v>
      </c>
      <c r="S19" s="10">
        <v>1</v>
      </c>
      <c r="T19" s="10">
        <v>1</v>
      </c>
      <c r="U19" s="10">
        <v>1</v>
      </c>
      <c r="V19" s="10">
        <v>1</v>
      </c>
      <c r="W19" s="30">
        <v>1</v>
      </c>
      <c r="X19" s="11">
        <f t="shared" si="0"/>
        <v>16</v>
      </c>
      <c r="Y19" s="31">
        <v>0.55833333333333335</v>
      </c>
      <c r="Z19" s="10"/>
      <c r="AA19" s="10"/>
      <c r="AB19" s="11">
        <v>14</v>
      </c>
    </row>
    <row r="20" spans="2:28" ht="19" x14ac:dyDescent="0.2">
      <c r="B20" s="5">
        <v>15</v>
      </c>
      <c r="C20" s="5">
        <v>2</v>
      </c>
      <c r="D20" s="6" t="s">
        <v>34</v>
      </c>
      <c r="E20" s="6" t="s">
        <v>35</v>
      </c>
      <c r="F20" s="7">
        <v>0.5</v>
      </c>
      <c r="G20" s="8">
        <v>0.60277777777777775</v>
      </c>
      <c r="H20" s="9">
        <v>1</v>
      </c>
      <c r="I20" s="10">
        <v>1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10">
        <v>1</v>
      </c>
      <c r="R20" s="10">
        <v>1</v>
      </c>
      <c r="S20" s="10">
        <v>1</v>
      </c>
      <c r="T20" s="10">
        <v>1</v>
      </c>
      <c r="U20" s="10">
        <v>1</v>
      </c>
      <c r="V20" s="10">
        <v>1</v>
      </c>
      <c r="W20" s="30">
        <v>1</v>
      </c>
      <c r="X20" s="11">
        <f t="shared" si="0"/>
        <v>16</v>
      </c>
      <c r="Y20" s="31">
        <v>0.60277777777777775</v>
      </c>
      <c r="Z20" s="10"/>
      <c r="AA20" s="10"/>
      <c r="AB20" s="11">
        <v>15</v>
      </c>
    </row>
    <row r="21" spans="2:28" ht="19" x14ac:dyDescent="0.2">
      <c r="B21" s="5">
        <v>16</v>
      </c>
      <c r="C21" s="5">
        <v>8</v>
      </c>
      <c r="D21" s="6" t="s">
        <v>36</v>
      </c>
      <c r="E21" s="6" t="s">
        <v>16</v>
      </c>
      <c r="F21" s="7">
        <v>0.5</v>
      </c>
      <c r="G21" s="8">
        <v>0.59305555555555556</v>
      </c>
      <c r="H21" s="9">
        <v>1</v>
      </c>
      <c r="I21" s="21">
        <v>0</v>
      </c>
      <c r="J21" s="10">
        <v>1</v>
      </c>
      <c r="K21" s="10">
        <v>1</v>
      </c>
      <c r="L21" s="10">
        <v>1</v>
      </c>
      <c r="M21" s="10">
        <v>1</v>
      </c>
      <c r="N21" s="10">
        <v>1</v>
      </c>
      <c r="O21" s="10">
        <v>0</v>
      </c>
      <c r="P21" s="10">
        <v>1</v>
      </c>
      <c r="Q21" s="10">
        <v>1</v>
      </c>
      <c r="R21" s="10">
        <v>1</v>
      </c>
      <c r="S21" s="10">
        <v>0</v>
      </c>
      <c r="T21" s="10">
        <v>0</v>
      </c>
      <c r="U21" s="10">
        <v>0</v>
      </c>
      <c r="V21" s="10">
        <v>0</v>
      </c>
      <c r="W21" s="10">
        <v>1</v>
      </c>
      <c r="X21" s="11">
        <f t="shared" si="0"/>
        <v>10</v>
      </c>
      <c r="Y21" s="12">
        <v>0.59305555555555556</v>
      </c>
      <c r="Z21" s="10"/>
      <c r="AA21" s="10"/>
      <c r="AB21" s="11" t="s">
        <v>26</v>
      </c>
    </row>
    <row r="24" spans="2:28" ht="37" x14ac:dyDescent="0.35">
      <c r="B24" s="13"/>
      <c r="C24" s="2" t="s">
        <v>37</v>
      </c>
    </row>
    <row r="25" spans="2:28" ht="18" x14ac:dyDescent="0.2">
      <c r="B25" s="3" t="s">
        <v>38</v>
      </c>
      <c r="C25" s="3" t="s">
        <v>2</v>
      </c>
      <c r="D25" s="3" t="s">
        <v>3</v>
      </c>
      <c r="E25" s="3" t="s">
        <v>4</v>
      </c>
      <c r="F25" s="3" t="s">
        <v>5</v>
      </c>
      <c r="G25" s="3" t="s">
        <v>6</v>
      </c>
      <c r="H25" s="4">
        <v>1</v>
      </c>
      <c r="I25" s="4">
        <v>2</v>
      </c>
      <c r="J25" s="4">
        <v>3</v>
      </c>
      <c r="K25" s="4">
        <v>4</v>
      </c>
      <c r="L25" s="4">
        <v>5</v>
      </c>
      <c r="M25" s="4">
        <v>6</v>
      </c>
      <c r="N25" s="4">
        <v>8</v>
      </c>
      <c r="O25" s="4">
        <v>9</v>
      </c>
      <c r="P25" s="4">
        <v>10</v>
      </c>
      <c r="Q25" s="4">
        <v>11</v>
      </c>
      <c r="R25" s="4">
        <v>12</v>
      </c>
      <c r="S25" s="4">
        <v>13</v>
      </c>
      <c r="T25" s="4">
        <v>14</v>
      </c>
      <c r="U25" s="4">
        <v>16</v>
      </c>
      <c r="V25" s="4" t="s">
        <v>7</v>
      </c>
      <c r="W25" s="4" t="s">
        <v>8</v>
      </c>
      <c r="X25" s="4" t="s">
        <v>9</v>
      </c>
      <c r="Y25" s="4" t="s">
        <v>10</v>
      </c>
      <c r="Z25" s="4" t="s">
        <v>11</v>
      </c>
    </row>
    <row r="26" spans="2:28" ht="19" x14ac:dyDescent="0.25">
      <c r="B26" s="5">
        <v>1</v>
      </c>
      <c r="C26" s="5">
        <v>85</v>
      </c>
      <c r="D26" s="6" t="s">
        <v>39</v>
      </c>
      <c r="E26" s="6" t="s">
        <v>16</v>
      </c>
      <c r="F26" s="7">
        <v>0.5</v>
      </c>
      <c r="G26" s="14">
        <v>0.6020833333333333</v>
      </c>
      <c r="H26" s="9">
        <v>3</v>
      </c>
      <c r="I26" s="10">
        <v>3</v>
      </c>
      <c r="J26" s="10">
        <v>3</v>
      </c>
      <c r="K26" s="10">
        <v>3</v>
      </c>
      <c r="L26" s="10">
        <v>3</v>
      </c>
      <c r="M26" s="10">
        <v>3</v>
      </c>
      <c r="N26" s="10">
        <v>3</v>
      </c>
      <c r="O26" s="10">
        <v>3</v>
      </c>
      <c r="P26" s="10">
        <v>3</v>
      </c>
      <c r="Q26" s="10">
        <v>3</v>
      </c>
      <c r="R26" s="10">
        <v>3</v>
      </c>
      <c r="S26" s="10">
        <v>3</v>
      </c>
      <c r="T26" s="10">
        <v>3</v>
      </c>
      <c r="U26" s="30">
        <v>3</v>
      </c>
      <c r="V26" s="11">
        <f t="shared" ref="V26:V61" si="1">SUM(H26:U26)</f>
        <v>42</v>
      </c>
      <c r="W26" s="12">
        <v>0.53055555555555556</v>
      </c>
      <c r="X26" s="12">
        <v>0.56597222222222221</v>
      </c>
      <c r="Y26" s="32">
        <v>0.6020833333333333</v>
      </c>
      <c r="Z26" s="11">
        <v>1</v>
      </c>
    </row>
    <row r="27" spans="2:28" ht="19" x14ac:dyDescent="0.25">
      <c r="B27" s="5">
        <v>2</v>
      </c>
      <c r="C27" s="5">
        <v>67</v>
      </c>
      <c r="D27" s="6" t="s">
        <v>40</v>
      </c>
      <c r="E27" s="6" t="s">
        <v>13</v>
      </c>
      <c r="F27" s="7">
        <v>0.5</v>
      </c>
      <c r="G27" s="14">
        <v>0.60347222222222219</v>
      </c>
      <c r="H27" s="9">
        <v>3</v>
      </c>
      <c r="I27" s="10">
        <v>3</v>
      </c>
      <c r="J27" s="10">
        <v>3</v>
      </c>
      <c r="K27" s="10">
        <v>3</v>
      </c>
      <c r="L27" s="10">
        <v>3</v>
      </c>
      <c r="M27" s="10">
        <v>3</v>
      </c>
      <c r="N27" s="10">
        <v>3</v>
      </c>
      <c r="O27" s="10">
        <v>3</v>
      </c>
      <c r="P27" s="10">
        <v>3</v>
      </c>
      <c r="Q27" s="10">
        <v>3</v>
      </c>
      <c r="R27" s="10">
        <v>3</v>
      </c>
      <c r="S27" s="10">
        <v>3</v>
      </c>
      <c r="T27" s="10">
        <v>3</v>
      </c>
      <c r="U27" s="30">
        <v>3</v>
      </c>
      <c r="V27" s="11">
        <f t="shared" si="1"/>
        <v>42</v>
      </c>
      <c r="W27" s="12">
        <v>0.53333333333333333</v>
      </c>
      <c r="X27" s="12">
        <v>0.56805555555555554</v>
      </c>
      <c r="Y27" s="32">
        <v>0.60347222222222219</v>
      </c>
      <c r="Z27" s="11">
        <v>2</v>
      </c>
    </row>
    <row r="28" spans="2:28" ht="19" x14ac:dyDescent="0.25">
      <c r="B28" s="5">
        <v>3</v>
      </c>
      <c r="C28" s="5">
        <v>76</v>
      </c>
      <c r="D28" s="6" t="s">
        <v>41</v>
      </c>
      <c r="E28" s="6" t="s">
        <v>13</v>
      </c>
      <c r="F28" s="7">
        <v>0.5</v>
      </c>
      <c r="G28" s="14">
        <v>0.60972222222222217</v>
      </c>
      <c r="H28" s="9">
        <v>3</v>
      </c>
      <c r="I28" s="10">
        <v>3</v>
      </c>
      <c r="J28" s="10">
        <v>3</v>
      </c>
      <c r="K28" s="10">
        <v>3</v>
      </c>
      <c r="L28" s="10">
        <v>3</v>
      </c>
      <c r="M28" s="10">
        <v>3</v>
      </c>
      <c r="N28" s="10">
        <v>3</v>
      </c>
      <c r="O28" s="10">
        <v>3</v>
      </c>
      <c r="P28" s="10">
        <v>3</v>
      </c>
      <c r="Q28" s="10">
        <v>3</v>
      </c>
      <c r="R28" s="10">
        <v>3</v>
      </c>
      <c r="S28" s="10">
        <v>3</v>
      </c>
      <c r="T28" s="10">
        <v>3</v>
      </c>
      <c r="U28" s="30">
        <v>3</v>
      </c>
      <c r="V28" s="11">
        <f t="shared" si="1"/>
        <v>42</v>
      </c>
      <c r="W28" s="12">
        <v>0.53819444444444442</v>
      </c>
      <c r="X28" s="12">
        <v>0.57291666666666663</v>
      </c>
      <c r="Y28" s="32">
        <v>0.60972222222222217</v>
      </c>
      <c r="Z28" s="11">
        <v>3</v>
      </c>
    </row>
    <row r="29" spans="2:28" ht="19" x14ac:dyDescent="0.25">
      <c r="B29" s="5">
        <v>4</v>
      </c>
      <c r="C29" s="5">
        <v>70</v>
      </c>
      <c r="D29" s="6" t="s">
        <v>42</v>
      </c>
      <c r="E29" s="6" t="s">
        <v>16</v>
      </c>
      <c r="F29" s="7">
        <v>0.5</v>
      </c>
      <c r="G29" s="14">
        <v>0.61597222222222225</v>
      </c>
      <c r="H29" s="9">
        <v>3</v>
      </c>
      <c r="I29" s="10">
        <v>3</v>
      </c>
      <c r="J29" s="10">
        <v>3</v>
      </c>
      <c r="K29" s="10">
        <v>3</v>
      </c>
      <c r="L29" s="10">
        <v>3</v>
      </c>
      <c r="M29" s="10">
        <v>3</v>
      </c>
      <c r="N29" s="10">
        <v>3</v>
      </c>
      <c r="O29" s="10">
        <v>3</v>
      </c>
      <c r="P29" s="10">
        <v>3</v>
      </c>
      <c r="Q29" s="10">
        <v>3</v>
      </c>
      <c r="R29" s="10">
        <v>3</v>
      </c>
      <c r="S29" s="10">
        <v>3</v>
      </c>
      <c r="T29" s="10">
        <v>3</v>
      </c>
      <c r="U29" s="30">
        <v>3</v>
      </c>
      <c r="V29" s="11">
        <f t="shared" si="1"/>
        <v>42</v>
      </c>
      <c r="W29" s="12">
        <v>0.54375000000000007</v>
      </c>
      <c r="X29" s="12">
        <v>0.57916666666666672</v>
      </c>
      <c r="Y29" s="32">
        <v>0.61597222222222225</v>
      </c>
      <c r="Z29" s="11">
        <v>4</v>
      </c>
    </row>
    <row r="30" spans="2:28" ht="19" x14ac:dyDescent="0.25">
      <c r="B30" s="5">
        <v>5</v>
      </c>
      <c r="C30" s="5">
        <v>90</v>
      </c>
      <c r="D30" s="6" t="s">
        <v>43</v>
      </c>
      <c r="E30" s="6" t="s">
        <v>13</v>
      </c>
      <c r="F30" s="7">
        <v>0.5</v>
      </c>
      <c r="G30" s="14">
        <v>0.625</v>
      </c>
      <c r="H30" s="9">
        <v>3</v>
      </c>
      <c r="I30" s="10">
        <v>3</v>
      </c>
      <c r="J30" s="10">
        <v>3</v>
      </c>
      <c r="K30" s="10">
        <v>3</v>
      </c>
      <c r="L30" s="10">
        <v>3</v>
      </c>
      <c r="M30" s="10">
        <v>3</v>
      </c>
      <c r="N30" s="10">
        <v>3</v>
      </c>
      <c r="O30" s="10">
        <v>3</v>
      </c>
      <c r="P30" s="10">
        <v>3</v>
      </c>
      <c r="Q30" s="10">
        <v>3</v>
      </c>
      <c r="R30" s="10">
        <v>3</v>
      </c>
      <c r="S30" s="10">
        <v>3</v>
      </c>
      <c r="T30" s="10">
        <v>3</v>
      </c>
      <c r="U30" s="30">
        <v>3</v>
      </c>
      <c r="V30" s="11">
        <f t="shared" si="1"/>
        <v>42</v>
      </c>
      <c r="W30" s="12">
        <v>0.55069444444444449</v>
      </c>
      <c r="X30" s="12">
        <v>0.59027777777777779</v>
      </c>
      <c r="Y30" s="32">
        <v>0.625</v>
      </c>
      <c r="Z30" s="11">
        <v>5</v>
      </c>
    </row>
    <row r="31" spans="2:28" ht="19" x14ac:dyDescent="0.25">
      <c r="B31" s="5">
        <v>6</v>
      </c>
      <c r="C31" s="5">
        <v>58</v>
      </c>
      <c r="D31" s="6" t="s">
        <v>44</v>
      </c>
      <c r="E31" s="6" t="s">
        <v>45</v>
      </c>
      <c r="F31" s="7">
        <v>0.5</v>
      </c>
      <c r="G31" s="14">
        <v>0.625</v>
      </c>
      <c r="H31" s="9">
        <v>3</v>
      </c>
      <c r="I31" s="10">
        <v>3</v>
      </c>
      <c r="J31" s="10">
        <v>3</v>
      </c>
      <c r="K31" s="10">
        <v>3</v>
      </c>
      <c r="L31" s="10">
        <v>3</v>
      </c>
      <c r="M31" s="10">
        <v>3</v>
      </c>
      <c r="N31" s="10">
        <v>3</v>
      </c>
      <c r="O31" s="10">
        <v>3</v>
      </c>
      <c r="P31" s="10">
        <v>3</v>
      </c>
      <c r="Q31" s="10">
        <v>3</v>
      </c>
      <c r="R31" s="10">
        <v>3</v>
      </c>
      <c r="S31" s="10">
        <v>3</v>
      </c>
      <c r="T31" s="10">
        <v>3</v>
      </c>
      <c r="U31" s="30">
        <v>3</v>
      </c>
      <c r="V31" s="11">
        <f t="shared" si="1"/>
        <v>42</v>
      </c>
      <c r="W31" s="12">
        <v>0.55208333333333337</v>
      </c>
      <c r="X31" s="12">
        <v>0.59375</v>
      </c>
      <c r="Y31" s="32">
        <v>0.625</v>
      </c>
      <c r="Z31" s="11">
        <v>6</v>
      </c>
    </row>
    <row r="32" spans="2:28" ht="19" x14ac:dyDescent="0.25">
      <c r="B32" s="5">
        <v>7</v>
      </c>
      <c r="C32" s="5">
        <v>166</v>
      </c>
      <c r="D32" s="6" t="s">
        <v>46</v>
      </c>
      <c r="E32" s="6" t="s">
        <v>47</v>
      </c>
      <c r="F32" s="7">
        <v>0.5</v>
      </c>
      <c r="G32" s="8">
        <v>0.6</v>
      </c>
      <c r="H32" s="9">
        <v>3</v>
      </c>
      <c r="I32" s="10">
        <v>3</v>
      </c>
      <c r="J32" s="10">
        <v>3</v>
      </c>
      <c r="K32" s="10">
        <v>3</v>
      </c>
      <c r="L32" s="10">
        <v>3</v>
      </c>
      <c r="M32" s="10">
        <v>3</v>
      </c>
      <c r="N32" s="30">
        <v>3</v>
      </c>
      <c r="O32" s="10">
        <v>2</v>
      </c>
      <c r="P32" s="10">
        <v>2</v>
      </c>
      <c r="Q32" s="10">
        <v>2</v>
      </c>
      <c r="R32" s="10">
        <v>2</v>
      </c>
      <c r="S32" s="10">
        <v>2</v>
      </c>
      <c r="T32" s="10">
        <v>2</v>
      </c>
      <c r="U32" s="10">
        <v>2</v>
      </c>
      <c r="V32" s="11">
        <f t="shared" si="1"/>
        <v>35</v>
      </c>
      <c r="W32" s="12">
        <v>0.55069444444444449</v>
      </c>
      <c r="X32" s="31">
        <v>0.6</v>
      </c>
      <c r="Y32" s="17"/>
      <c r="Z32" s="11">
        <v>7</v>
      </c>
    </row>
    <row r="33" spans="2:26" ht="19" x14ac:dyDescent="0.25">
      <c r="B33" s="5">
        <v>8</v>
      </c>
      <c r="C33" s="5">
        <v>66</v>
      </c>
      <c r="D33" s="6" t="s">
        <v>50</v>
      </c>
      <c r="E33" s="6" t="s">
        <v>13</v>
      </c>
      <c r="F33" s="7">
        <v>0.5</v>
      </c>
      <c r="G33" s="8">
        <v>0.60138888888888886</v>
      </c>
      <c r="H33" s="9">
        <v>3</v>
      </c>
      <c r="I33" s="10">
        <v>3</v>
      </c>
      <c r="J33" s="10">
        <v>3</v>
      </c>
      <c r="K33" s="10">
        <v>3</v>
      </c>
      <c r="L33" s="10">
        <v>3</v>
      </c>
      <c r="M33" s="10">
        <v>3</v>
      </c>
      <c r="N33" s="30">
        <v>3</v>
      </c>
      <c r="O33" s="10">
        <v>2</v>
      </c>
      <c r="P33" s="10">
        <v>2</v>
      </c>
      <c r="Q33" s="10">
        <v>2</v>
      </c>
      <c r="R33" s="10">
        <v>2</v>
      </c>
      <c r="S33" s="10">
        <v>2</v>
      </c>
      <c r="T33" s="10">
        <v>2</v>
      </c>
      <c r="U33" s="10">
        <v>2</v>
      </c>
      <c r="V33" s="11">
        <f t="shared" si="1"/>
        <v>35</v>
      </c>
      <c r="W33" s="12">
        <v>0.54513888888888895</v>
      </c>
      <c r="X33" s="31">
        <v>0.60138888888888886</v>
      </c>
      <c r="Y33" s="17"/>
      <c r="Z33" s="11">
        <v>8</v>
      </c>
    </row>
    <row r="34" spans="2:26" ht="19" x14ac:dyDescent="0.25">
      <c r="B34" s="5">
        <v>9</v>
      </c>
      <c r="C34" s="5">
        <v>41</v>
      </c>
      <c r="D34" s="6" t="s">
        <v>51</v>
      </c>
      <c r="E34" s="6" t="s">
        <v>52</v>
      </c>
      <c r="F34" s="7">
        <v>0.5</v>
      </c>
      <c r="G34" s="8">
        <v>0.60277777777777775</v>
      </c>
      <c r="H34" s="9">
        <v>3</v>
      </c>
      <c r="I34" s="10">
        <v>3</v>
      </c>
      <c r="J34" s="10">
        <v>3</v>
      </c>
      <c r="K34" s="10">
        <v>3</v>
      </c>
      <c r="L34" s="10">
        <v>3</v>
      </c>
      <c r="M34" s="10">
        <v>3</v>
      </c>
      <c r="N34" s="30">
        <v>3</v>
      </c>
      <c r="O34" s="10">
        <v>2</v>
      </c>
      <c r="P34" s="10">
        <v>2</v>
      </c>
      <c r="Q34" s="10">
        <v>2</v>
      </c>
      <c r="R34" s="10">
        <v>2</v>
      </c>
      <c r="S34" s="10">
        <v>2</v>
      </c>
      <c r="T34" s="10">
        <v>2</v>
      </c>
      <c r="U34" s="10">
        <v>2</v>
      </c>
      <c r="V34" s="11">
        <f t="shared" si="1"/>
        <v>35</v>
      </c>
      <c r="W34" s="12">
        <v>0.54583333333333328</v>
      </c>
      <c r="X34" s="31">
        <v>0.60277777777777775</v>
      </c>
      <c r="Y34" s="17"/>
      <c r="Z34" s="11">
        <v>9</v>
      </c>
    </row>
    <row r="35" spans="2:26" ht="19" x14ac:dyDescent="0.25">
      <c r="B35" s="5">
        <v>10</v>
      </c>
      <c r="C35" s="5">
        <v>69</v>
      </c>
      <c r="D35" s="6" t="s">
        <v>55</v>
      </c>
      <c r="E35" s="6" t="s">
        <v>56</v>
      </c>
      <c r="F35" s="7">
        <v>0.5</v>
      </c>
      <c r="G35" s="8">
        <v>0.6069444444444444</v>
      </c>
      <c r="H35" s="24">
        <v>3</v>
      </c>
      <c r="I35" s="18">
        <v>3</v>
      </c>
      <c r="J35" s="18">
        <v>3</v>
      </c>
      <c r="K35" s="18">
        <v>3</v>
      </c>
      <c r="L35" s="18">
        <v>3</v>
      </c>
      <c r="M35" s="33">
        <v>3</v>
      </c>
      <c r="N35" s="18">
        <v>2</v>
      </c>
      <c r="O35" s="18">
        <v>2</v>
      </c>
      <c r="P35" s="10">
        <v>2</v>
      </c>
      <c r="Q35" s="10">
        <v>2</v>
      </c>
      <c r="R35" s="10">
        <v>2</v>
      </c>
      <c r="S35" s="10">
        <v>2</v>
      </c>
      <c r="T35" s="10">
        <v>2</v>
      </c>
      <c r="U35" s="10">
        <v>2</v>
      </c>
      <c r="V35" s="11">
        <f>SUM(H35:U35)</f>
        <v>34</v>
      </c>
      <c r="W35" s="12">
        <v>0.56527777777777777</v>
      </c>
      <c r="X35" s="12">
        <v>0.6069444444444444</v>
      </c>
      <c r="Y35" s="17"/>
      <c r="Z35" s="11">
        <v>10</v>
      </c>
    </row>
    <row r="36" spans="2:26" ht="19" x14ac:dyDescent="0.25">
      <c r="B36" s="5">
        <v>11</v>
      </c>
      <c r="C36" s="5">
        <v>99</v>
      </c>
      <c r="D36" s="20" t="s">
        <v>53</v>
      </c>
      <c r="E36" s="20" t="s">
        <v>13</v>
      </c>
      <c r="F36" s="7">
        <v>0.5</v>
      </c>
      <c r="G36" s="8">
        <v>0.60277777777777775</v>
      </c>
      <c r="H36" s="23">
        <v>3</v>
      </c>
      <c r="I36" s="18">
        <v>3</v>
      </c>
      <c r="J36" s="18">
        <v>3</v>
      </c>
      <c r="K36" s="18">
        <v>3</v>
      </c>
      <c r="L36" s="33">
        <v>3</v>
      </c>
      <c r="M36" s="25">
        <v>2</v>
      </c>
      <c r="N36" s="18">
        <v>2</v>
      </c>
      <c r="O36" s="18">
        <v>2</v>
      </c>
      <c r="P36" s="10">
        <v>2</v>
      </c>
      <c r="Q36" s="10">
        <v>2</v>
      </c>
      <c r="R36" s="10">
        <v>2</v>
      </c>
      <c r="S36" s="10">
        <v>2</v>
      </c>
      <c r="T36" s="10">
        <v>2</v>
      </c>
      <c r="U36" s="10">
        <v>2</v>
      </c>
      <c r="V36" s="11">
        <f>SUM(H36:U36)</f>
        <v>33</v>
      </c>
      <c r="W36" s="12">
        <v>0.55069444444444449</v>
      </c>
      <c r="X36" s="12">
        <v>0.60277777777777775</v>
      </c>
      <c r="Y36" s="17"/>
      <c r="Z36" s="11">
        <v>11</v>
      </c>
    </row>
    <row r="37" spans="2:26" ht="19" x14ac:dyDescent="0.25">
      <c r="B37" s="5">
        <v>12</v>
      </c>
      <c r="C37" s="5">
        <v>163</v>
      </c>
      <c r="D37" s="6" t="s">
        <v>59</v>
      </c>
      <c r="E37" s="6" t="s">
        <v>13</v>
      </c>
      <c r="F37" s="7">
        <v>0.5</v>
      </c>
      <c r="G37" s="8">
        <v>0.61041666666666672</v>
      </c>
      <c r="H37" s="23">
        <v>3</v>
      </c>
      <c r="I37" s="18">
        <v>3</v>
      </c>
      <c r="J37" s="18">
        <v>3</v>
      </c>
      <c r="K37" s="33">
        <v>3</v>
      </c>
      <c r="L37" s="18">
        <v>2</v>
      </c>
      <c r="M37" s="18">
        <v>2</v>
      </c>
      <c r="N37" s="18">
        <v>2</v>
      </c>
      <c r="O37" s="18">
        <v>2</v>
      </c>
      <c r="P37" s="10">
        <v>2</v>
      </c>
      <c r="Q37" s="10">
        <v>2</v>
      </c>
      <c r="R37" s="10">
        <v>2</v>
      </c>
      <c r="S37" s="10">
        <v>2</v>
      </c>
      <c r="T37" s="10">
        <v>2</v>
      </c>
      <c r="U37" s="10">
        <v>2</v>
      </c>
      <c r="V37" s="11">
        <f t="shared" si="1"/>
        <v>32</v>
      </c>
      <c r="W37" s="12">
        <v>0.56180555555555556</v>
      </c>
      <c r="X37" s="12">
        <v>0.61041666666666672</v>
      </c>
      <c r="Y37" s="17"/>
      <c r="Z37" s="11">
        <v>12</v>
      </c>
    </row>
    <row r="38" spans="2:26" ht="19" x14ac:dyDescent="0.25">
      <c r="B38" s="5">
        <v>13</v>
      </c>
      <c r="C38" s="5">
        <v>165</v>
      </c>
      <c r="D38" s="6" t="s">
        <v>57</v>
      </c>
      <c r="E38" s="6" t="s">
        <v>13</v>
      </c>
      <c r="F38" s="7">
        <v>0.5</v>
      </c>
      <c r="G38" s="8">
        <v>0.60833333333333328</v>
      </c>
      <c r="H38" s="23">
        <v>3</v>
      </c>
      <c r="I38" s="18">
        <v>3</v>
      </c>
      <c r="J38" s="33">
        <v>3</v>
      </c>
      <c r="K38" s="18">
        <v>2</v>
      </c>
      <c r="L38" s="18">
        <v>2</v>
      </c>
      <c r="M38" s="18">
        <v>2</v>
      </c>
      <c r="N38" s="18">
        <v>2</v>
      </c>
      <c r="O38" s="18">
        <v>2</v>
      </c>
      <c r="P38" s="10">
        <v>2</v>
      </c>
      <c r="Q38" s="10">
        <v>2</v>
      </c>
      <c r="R38" s="10">
        <v>2</v>
      </c>
      <c r="S38" s="10">
        <v>2</v>
      </c>
      <c r="T38" s="10">
        <v>2</v>
      </c>
      <c r="U38" s="10">
        <v>2</v>
      </c>
      <c r="V38" s="11">
        <f t="shared" si="1"/>
        <v>31</v>
      </c>
      <c r="W38" s="12">
        <v>0.54722222222222217</v>
      </c>
      <c r="X38" s="31">
        <v>0.60833333333333328</v>
      </c>
      <c r="Y38" s="17"/>
      <c r="Z38" s="11">
        <v>13</v>
      </c>
    </row>
    <row r="39" spans="2:26" ht="19" x14ac:dyDescent="0.25">
      <c r="B39" s="5">
        <v>14</v>
      </c>
      <c r="C39" s="5">
        <v>71</v>
      </c>
      <c r="D39" s="6" t="s">
        <v>60</v>
      </c>
      <c r="E39" s="6" t="s">
        <v>47</v>
      </c>
      <c r="F39" s="7">
        <v>0.5</v>
      </c>
      <c r="G39" s="8">
        <v>0.61388888888888882</v>
      </c>
      <c r="H39" s="23">
        <v>3</v>
      </c>
      <c r="I39" s="18">
        <v>3</v>
      </c>
      <c r="J39" s="33">
        <v>3</v>
      </c>
      <c r="K39" s="18">
        <v>2</v>
      </c>
      <c r="L39" s="18">
        <v>2</v>
      </c>
      <c r="M39" s="18">
        <v>2</v>
      </c>
      <c r="N39" s="18">
        <v>2</v>
      </c>
      <c r="O39" s="18">
        <v>2</v>
      </c>
      <c r="P39" s="10">
        <v>2</v>
      </c>
      <c r="Q39" s="10">
        <v>2</v>
      </c>
      <c r="R39" s="10">
        <v>2</v>
      </c>
      <c r="S39" s="10">
        <v>2</v>
      </c>
      <c r="T39" s="10">
        <v>2</v>
      </c>
      <c r="U39" s="10">
        <v>2</v>
      </c>
      <c r="V39" s="11">
        <f t="shared" si="1"/>
        <v>31</v>
      </c>
      <c r="W39" s="12">
        <v>0.55833333333333335</v>
      </c>
      <c r="X39" s="31">
        <v>0.61388888888888882</v>
      </c>
      <c r="Y39" s="17"/>
      <c r="Z39" s="11">
        <v>14</v>
      </c>
    </row>
    <row r="40" spans="2:26" ht="19" x14ac:dyDescent="0.25">
      <c r="B40" s="5">
        <v>15</v>
      </c>
      <c r="C40" s="5">
        <v>93</v>
      </c>
      <c r="D40" s="6" t="s">
        <v>61</v>
      </c>
      <c r="E40" s="6" t="s">
        <v>13</v>
      </c>
      <c r="F40" s="7">
        <v>0.5</v>
      </c>
      <c r="G40" s="8">
        <v>0.61388888888888882</v>
      </c>
      <c r="H40" s="23">
        <v>3</v>
      </c>
      <c r="I40" s="18">
        <v>3</v>
      </c>
      <c r="J40" s="33">
        <v>3</v>
      </c>
      <c r="K40" s="18">
        <v>2</v>
      </c>
      <c r="L40" s="18">
        <v>2</v>
      </c>
      <c r="M40" s="18">
        <v>2</v>
      </c>
      <c r="N40" s="18">
        <v>2</v>
      </c>
      <c r="O40" s="18">
        <v>2</v>
      </c>
      <c r="P40" s="10">
        <v>2</v>
      </c>
      <c r="Q40" s="10">
        <v>2</v>
      </c>
      <c r="R40" s="10">
        <v>2</v>
      </c>
      <c r="S40" s="10">
        <v>2</v>
      </c>
      <c r="T40" s="10">
        <v>2</v>
      </c>
      <c r="U40" s="10">
        <v>2</v>
      </c>
      <c r="V40" s="11">
        <f t="shared" si="1"/>
        <v>31</v>
      </c>
      <c r="W40" s="12">
        <v>0.56111111111111112</v>
      </c>
      <c r="X40" s="31">
        <v>0.61388888888888882</v>
      </c>
      <c r="Y40" s="17"/>
      <c r="Z40" s="11">
        <v>15</v>
      </c>
    </row>
    <row r="41" spans="2:26" ht="19" x14ac:dyDescent="0.25">
      <c r="B41" s="5">
        <v>16</v>
      </c>
      <c r="C41" s="5">
        <v>51</v>
      </c>
      <c r="D41" s="6" t="s">
        <v>62</v>
      </c>
      <c r="E41" s="6" t="s">
        <v>13</v>
      </c>
      <c r="F41" s="7">
        <v>0.5</v>
      </c>
      <c r="G41" s="8">
        <v>0.6166666666666667</v>
      </c>
      <c r="H41" s="23">
        <v>3</v>
      </c>
      <c r="I41" s="18">
        <v>3</v>
      </c>
      <c r="J41" s="33">
        <v>3</v>
      </c>
      <c r="K41" s="18">
        <v>2</v>
      </c>
      <c r="L41" s="18">
        <v>2</v>
      </c>
      <c r="M41" s="18">
        <v>2</v>
      </c>
      <c r="N41" s="18">
        <v>2</v>
      </c>
      <c r="O41" s="18">
        <v>2</v>
      </c>
      <c r="P41" s="10">
        <v>2</v>
      </c>
      <c r="Q41" s="10">
        <v>2</v>
      </c>
      <c r="R41" s="10">
        <v>2</v>
      </c>
      <c r="S41" s="10">
        <v>2</v>
      </c>
      <c r="T41" s="10">
        <v>2</v>
      </c>
      <c r="U41" s="10">
        <v>2</v>
      </c>
      <c r="V41" s="11">
        <f t="shared" si="1"/>
        <v>31</v>
      </c>
      <c r="W41" s="12">
        <v>0.55555555555555558</v>
      </c>
      <c r="X41" s="31">
        <v>0.6166666666666667</v>
      </c>
      <c r="Y41" s="17"/>
      <c r="Z41" s="11">
        <v>16</v>
      </c>
    </row>
    <row r="42" spans="2:26" ht="19" x14ac:dyDescent="0.25">
      <c r="B42" s="5">
        <v>17</v>
      </c>
      <c r="C42" s="5">
        <v>169</v>
      </c>
      <c r="D42" s="6" t="s">
        <v>58</v>
      </c>
      <c r="E42" s="6" t="s">
        <v>47</v>
      </c>
      <c r="F42" s="7">
        <v>0.5</v>
      </c>
      <c r="G42" s="8">
        <v>0.60902777777777783</v>
      </c>
      <c r="H42" s="24">
        <v>3</v>
      </c>
      <c r="I42" s="33">
        <v>3</v>
      </c>
      <c r="J42" s="18">
        <v>2</v>
      </c>
      <c r="K42" s="18">
        <v>2</v>
      </c>
      <c r="L42" s="18">
        <v>1</v>
      </c>
      <c r="M42" s="18">
        <v>2</v>
      </c>
      <c r="N42" s="18">
        <v>2</v>
      </c>
      <c r="O42" s="18">
        <v>2</v>
      </c>
      <c r="P42" s="10">
        <v>2</v>
      </c>
      <c r="Q42" s="10">
        <v>2</v>
      </c>
      <c r="R42" s="10">
        <v>2</v>
      </c>
      <c r="S42" s="10">
        <v>2</v>
      </c>
      <c r="T42" s="10">
        <v>2</v>
      </c>
      <c r="U42" s="10">
        <v>2</v>
      </c>
      <c r="V42" s="11">
        <f>SUM(H42:U42)</f>
        <v>29</v>
      </c>
      <c r="W42" s="12">
        <v>0.5541666666666667</v>
      </c>
      <c r="X42" s="12">
        <v>0.60902777777777783</v>
      </c>
      <c r="Y42" s="17"/>
      <c r="Z42" s="11">
        <v>17</v>
      </c>
    </row>
    <row r="43" spans="2:26" ht="19" x14ac:dyDescent="0.25">
      <c r="B43" s="5">
        <v>18</v>
      </c>
      <c r="C43" s="5">
        <v>63</v>
      </c>
      <c r="D43" s="6" t="s">
        <v>63</v>
      </c>
      <c r="E43" s="6" t="s">
        <v>13</v>
      </c>
      <c r="F43" s="7">
        <v>0.5</v>
      </c>
      <c r="G43" s="8">
        <v>0.62361111111111112</v>
      </c>
      <c r="H43" s="23">
        <v>2</v>
      </c>
      <c r="I43" s="18">
        <v>2</v>
      </c>
      <c r="J43" s="18">
        <v>2</v>
      </c>
      <c r="K43" s="18">
        <v>2</v>
      </c>
      <c r="L43" s="18">
        <v>2</v>
      </c>
      <c r="M43" s="18">
        <v>2</v>
      </c>
      <c r="N43" s="18">
        <v>2</v>
      </c>
      <c r="O43" s="18">
        <v>2</v>
      </c>
      <c r="P43" s="10">
        <v>2</v>
      </c>
      <c r="Q43" s="10">
        <v>2</v>
      </c>
      <c r="R43" s="10">
        <v>2</v>
      </c>
      <c r="S43" s="10">
        <v>2</v>
      </c>
      <c r="T43" s="10">
        <v>2</v>
      </c>
      <c r="U43" s="30">
        <v>2</v>
      </c>
      <c r="V43" s="11">
        <f t="shared" si="1"/>
        <v>28</v>
      </c>
      <c r="W43" s="12">
        <v>0.55763888888888891</v>
      </c>
      <c r="X43" s="31">
        <v>0.62361111111111112</v>
      </c>
      <c r="Y43" s="17"/>
      <c r="Z43" s="11">
        <v>18</v>
      </c>
    </row>
    <row r="44" spans="2:26" ht="19" x14ac:dyDescent="0.25">
      <c r="B44" s="5">
        <v>19</v>
      </c>
      <c r="C44" s="5">
        <v>42</v>
      </c>
      <c r="D44" s="6" t="s">
        <v>64</v>
      </c>
      <c r="E44" s="6" t="s">
        <v>18</v>
      </c>
      <c r="F44" s="7">
        <v>0.5</v>
      </c>
      <c r="G44" s="8">
        <v>0.62361111111111112</v>
      </c>
      <c r="H44" s="9">
        <v>2</v>
      </c>
      <c r="I44" s="10">
        <v>2</v>
      </c>
      <c r="J44" s="10">
        <v>2</v>
      </c>
      <c r="K44" s="10">
        <v>2</v>
      </c>
      <c r="L44" s="10">
        <v>2</v>
      </c>
      <c r="M44" s="10">
        <v>2</v>
      </c>
      <c r="N44" s="10">
        <v>2</v>
      </c>
      <c r="O44" s="10">
        <v>2</v>
      </c>
      <c r="P44" s="10">
        <v>2</v>
      </c>
      <c r="Q44" s="10">
        <v>2</v>
      </c>
      <c r="R44" s="10">
        <v>2</v>
      </c>
      <c r="S44" s="10">
        <v>2</v>
      </c>
      <c r="T44" s="10">
        <v>2</v>
      </c>
      <c r="U44" s="30">
        <v>2</v>
      </c>
      <c r="V44" s="11">
        <f t="shared" si="1"/>
        <v>28</v>
      </c>
      <c r="W44" s="12">
        <v>0.56736111111111109</v>
      </c>
      <c r="X44" s="31">
        <v>0.62361111111111112</v>
      </c>
      <c r="Y44" s="17"/>
      <c r="Z44" s="11">
        <v>19</v>
      </c>
    </row>
    <row r="45" spans="2:26" ht="19" x14ac:dyDescent="0.25">
      <c r="B45" s="5">
        <v>20</v>
      </c>
      <c r="C45" s="5">
        <v>110</v>
      </c>
      <c r="D45" s="6" t="s">
        <v>65</v>
      </c>
      <c r="E45" s="6" t="s">
        <v>16</v>
      </c>
      <c r="F45" s="7">
        <v>0.5</v>
      </c>
      <c r="G45" s="8">
        <v>0.54305555555555551</v>
      </c>
      <c r="H45" s="9">
        <v>2</v>
      </c>
      <c r="I45" s="10">
        <v>2</v>
      </c>
      <c r="J45" s="10">
        <v>2</v>
      </c>
      <c r="K45" s="10">
        <v>2</v>
      </c>
      <c r="L45" s="10">
        <v>2</v>
      </c>
      <c r="M45" s="10">
        <v>2</v>
      </c>
      <c r="N45" s="10">
        <v>2</v>
      </c>
      <c r="O45" s="10">
        <v>2</v>
      </c>
      <c r="P45" s="10">
        <v>2</v>
      </c>
      <c r="Q45" s="10">
        <v>2</v>
      </c>
      <c r="R45" s="10">
        <v>2</v>
      </c>
      <c r="S45" s="10">
        <v>2</v>
      </c>
      <c r="T45" s="30">
        <v>2</v>
      </c>
      <c r="U45" s="10">
        <v>1</v>
      </c>
      <c r="V45" s="11">
        <f t="shared" si="1"/>
        <v>27</v>
      </c>
      <c r="W45" s="31">
        <v>0.54305555555555551</v>
      </c>
      <c r="X45" s="11"/>
      <c r="Y45" s="17"/>
      <c r="Z45" s="11">
        <v>20</v>
      </c>
    </row>
    <row r="46" spans="2:26" ht="19" x14ac:dyDescent="0.25">
      <c r="B46" s="5">
        <v>21</v>
      </c>
      <c r="C46" s="5">
        <v>48</v>
      </c>
      <c r="D46" s="6" t="s">
        <v>69</v>
      </c>
      <c r="E46" s="6" t="s">
        <v>13</v>
      </c>
      <c r="F46" s="7">
        <v>0.5</v>
      </c>
      <c r="G46" s="8">
        <v>0.57152777777777775</v>
      </c>
      <c r="H46" s="9">
        <v>2</v>
      </c>
      <c r="I46" s="10">
        <v>2</v>
      </c>
      <c r="J46" s="10">
        <v>2</v>
      </c>
      <c r="K46" s="10">
        <v>2</v>
      </c>
      <c r="L46" s="10">
        <v>2</v>
      </c>
      <c r="M46" s="10">
        <v>2</v>
      </c>
      <c r="N46" s="10">
        <v>2</v>
      </c>
      <c r="O46" s="10">
        <v>2</v>
      </c>
      <c r="P46" s="10">
        <v>2</v>
      </c>
      <c r="Q46" s="10">
        <v>2</v>
      </c>
      <c r="R46" s="10">
        <v>2</v>
      </c>
      <c r="S46" s="10">
        <v>2</v>
      </c>
      <c r="T46" s="30">
        <v>2</v>
      </c>
      <c r="U46" s="10">
        <v>1</v>
      </c>
      <c r="V46" s="11">
        <f t="shared" si="1"/>
        <v>27</v>
      </c>
      <c r="W46" s="31">
        <v>0.57152777777777775</v>
      </c>
      <c r="X46" s="11"/>
      <c r="Y46" s="17"/>
      <c r="Z46" s="11">
        <v>21</v>
      </c>
    </row>
    <row r="47" spans="2:26" ht="19" x14ac:dyDescent="0.25">
      <c r="B47" s="5">
        <v>22</v>
      </c>
      <c r="C47" s="5">
        <v>60</v>
      </c>
      <c r="D47" s="6" t="s">
        <v>70</v>
      </c>
      <c r="E47" s="6" t="s">
        <v>18</v>
      </c>
      <c r="F47" s="7">
        <v>0.5</v>
      </c>
      <c r="G47" s="8">
        <v>0.57777777777777783</v>
      </c>
      <c r="H47" s="9">
        <v>2</v>
      </c>
      <c r="I47" s="10">
        <v>2</v>
      </c>
      <c r="J47" s="10">
        <v>2</v>
      </c>
      <c r="K47" s="10">
        <v>2</v>
      </c>
      <c r="L47" s="10">
        <v>2</v>
      </c>
      <c r="M47" s="10">
        <v>2</v>
      </c>
      <c r="N47" s="10">
        <v>2</v>
      </c>
      <c r="O47" s="10">
        <v>2</v>
      </c>
      <c r="P47" s="10">
        <v>2</v>
      </c>
      <c r="Q47" s="10">
        <v>2</v>
      </c>
      <c r="R47" s="10">
        <v>2</v>
      </c>
      <c r="S47" s="10">
        <v>2</v>
      </c>
      <c r="T47" s="30">
        <v>2</v>
      </c>
      <c r="U47" s="10">
        <v>1</v>
      </c>
      <c r="V47" s="11">
        <f t="shared" si="1"/>
        <v>27</v>
      </c>
      <c r="W47" s="31">
        <v>0.57777777777777783</v>
      </c>
      <c r="X47" s="11"/>
      <c r="Y47" s="17"/>
      <c r="Z47" s="11">
        <v>22</v>
      </c>
    </row>
    <row r="48" spans="2:26" ht="19" x14ac:dyDescent="0.25">
      <c r="B48" s="5">
        <v>23</v>
      </c>
      <c r="C48" s="5">
        <v>84</v>
      </c>
      <c r="D48" s="6" t="s">
        <v>66</v>
      </c>
      <c r="E48" s="6" t="s">
        <v>67</v>
      </c>
      <c r="F48" s="7">
        <v>0.5</v>
      </c>
      <c r="G48" s="8">
        <v>0.56527777777777777</v>
      </c>
      <c r="H48" s="9">
        <v>2</v>
      </c>
      <c r="I48" s="10">
        <v>2</v>
      </c>
      <c r="J48" s="10">
        <v>2</v>
      </c>
      <c r="K48" s="10">
        <v>2</v>
      </c>
      <c r="L48" s="10">
        <v>2</v>
      </c>
      <c r="M48" s="10">
        <v>2</v>
      </c>
      <c r="N48" s="10">
        <v>2</v>
      </c>
      <c r="O48" s="10">
        <v>2</v>
      </c>
      <c r="P48" s="30">
        <v>2</v>
      </c>
      <c r="Q48" s="10">
        <v>1</v>
      </c>
      <c r="R48" s="10">
        <v>1</v>
      </c>
      <c r="S48" s="10">
        <v>1</v>
      </c>
      <c r="T48" s="10">
        <v>1</v>
      </c>
      <c r="U48" s="10">
        <v>1</v>
      </c>
      <c r="V48" s="11">
        <f t="shared" si="1"/>
        <v>23</v>
      </c>
      <c r="W48" s="12">
        <v>0.56527777777777777</v>
      </c>
      <c r="X48" s="11"/>
      <c r="Y48" s="17"/>
      <c r="Z48" s="11">
        <v>23</v>
      </c>
    </row>
    <row r="49" spans="2:26" ht="19" x14ac:dyDescent="0.25">
      <c r="B49" s="5">
        <v>24</v>
      </c>
      <c r="C49" s="5">
        <v>45</v>
      </c>
      <c r="D49" s="6" t="s">
        <v>72</v>
      </c>
      <c r="E49" s="6" t="s">
        <v>13</v>
      </c>
      <c r="F49" s="7">
        <v>0.5</v>
      </c>
      <c r="G49" s="8">
        <v>0.57916666666666672</v>
      </c>
      <c r="H49" s="9">
        <v>2</v>
      </c>
      <c r="I49" s="10">
        <v>2</v>
      </c>
      <c r="J49" s="10">
        <v>2</v>
      </c>
      <c r="K49" s="10">
        <v>2</v>
      </c>
      <c r="L49" s="10">
        <v>2</v>
      </c>
      <c r="M49" s="10">
        <v>2</v>
      </c>
      <c r="N49" s="30">
        <v>2</v>
      </c>
      <c r="O49" s="10">
        <v>1</v>
      </c>
      <c r="P49" s="10">
        <v>1</v>
      </c>
      <c r="Q49" s="10">
        <v>1</v>
      </c>
      <c r="R49" s="10">
        <v>1</v>
      </c>
      <c r="S49" s="10">
        <v>1</v>
      </c>
      <c r="T49" s="10">
        <v>1</v>
      </c>
      <c r="U49" s="10">
        <v>1</v>
      </c>
      <c r="V49" s="11">
        <f t="shared" si="1"/>
        <v>21</v>
      </c>
      <c r="W49" s="31">
        <v>0.57916666666666672</v>
      </c>
      <c r="X49" s="11"/>
      <c r="Y49" s="17"/>
      <c r="Z49" s="11">
        <v>24</v>
      </c>
    </row>
    <row r="50" spans="2:26" ht="19" x14ac:dyDescent="0.25">
      <c r="B50" s="5">
        <v>25</v>
      </c>
      <c r="C50" s="5">
        <v>83</v>
      </c>
      <c r="D50" s="6" t="s">
        <v>81</v>
      </c>
      <c r="E50" s="6" t="s">
        <v>82</v>
      </c>
      <c r="F50" s="7">
        <v>0.5</v>
      </c>
      <c r="G50" s="8">
        <v>0.58888888888888891</v>
      </c>
      <c r="H50" s="9">
        <v>2</v>
      </c>
      <c r="I50" s="10">
        <v>2</v>
      </c>
      <c r="J50" s="10">
        <v>2</v>
      </c>
      <c r="K50" s="10">
        <v>2</v>
      </c>
      <c r="L50" s="10">
        <v>2</v>
      </c>
      <c r="M50" s="10">
        <v>2</v>
      </c>
      <c r="N50" s="30">
        <v>2</v>
      </c>
      <c r="O50" s="10">
        <v>1</v>
      </c>
      <c r="P50" s="10">
        <v>1</v>
      </c>
      <c r="Q50" s="10">
        <v>1</v>
      </c>
      <c r="R50" s="10">
        <v>1</v>
      </c>
      <c r="S50" s="10">
        <v>1</v>
      </c>
      <c r="T50" s="10">
        <v>1</v>
      </c>
      <c r="U50" s="10">
        <v>1</v>
      </c>
      <c r="V50" s="11">
        <f t="shared" si="1"/>
        <v>21</v>
      </c>
      <c r="W50" s="31">
        <v>0.58888888888888891</v>
      </c>
      <c r="X50" s="11"/>
      <c r="Y50" s="17"/>
      <c r="Z50" s="11">
        <v>25</v>
      </c>
    </row>
    <row r="51" spans="2:26" ht="19" x14ac:dyDescent="0.25">
      <c r="B51" s="5">
        <v>26</v>
      </c>
      <c r="C51" s="5">
        <v>55</v>
      </c>
      <c r="D51" s="6" t="s">
        <v>73</v>
      </c>
      <c r="E51" s="6" t="s">
        <v>13</v>
      </c>
      <c r="F51" s="7">
        <v>0.5</v>
      </c>
      <c r="G51" s="8">
        <v>0.57916666666666672</v>
      </c>
      <c r="H51" s="9">
        <v>2</v>
      </c>
      <c r="I51" s="18">
        <v>2</v>
      </c>
      <c r="J51" s="10">
        <v>2</v>
      </c>
      <c r="K51" s="10">
        <v>2</v>
      </c>
      <c r="L51" s="10">
        <v>2</v>
      </c>
      <c r="M51" s="30">
        <v>2</v>
      </c>
      <c r="N51" s="10">
        <v>1</v>
      </c>
      <c r="O51" s="10">
        <v>1</v>
      </c>
      <c r="P51" s="10">
        <v>1</v>
      </c>
      <c r="Q51" s="10">
        <v>1</v>
      </c>
      <c r="R51" s="10">
        <v>1</v>
      </c>
      <c r="S51" s="10">
        <v>1</v>
      </c>
      <c r="T51" s="10">
        <v>1</v>
      </c>
      <c r="U51" s="10">
        <v>1</v>
      </c>
      <c r="V51" s="11">
        <f t="shared" si="1"/>
        <v>20</v>
      </c>
      <c r="W51" s="31">
        <v>0.57916666666666672</v>
      </c>
      <c r="X51" s="11"/>
      <c r="Y51" s="17"/>
      <c r="Z51" s="11">
        <v>26</v>
      </c>
    </row>
    <row r="52" spans="2:26" ht="19" x14ac:dyDescent="0.25">
      <c r="B52" s="5">
        <v>27</v>
      </c>
      <c r="C52" s="5">
        <v>57</v>
      </c>
      <c r="D52" s="6" t="s">
        <v>74</v>
      </c>
      <c r="E52" s="6" t="s">
        <v>13</v>
      </c>
      <c r="F52" s="7">
        <v>0.5</v>
      </c>
      <c r="G52" s="8">
        <v>0.58333333333333337</v>
      </c>
      <c r="H52" s="9">
        <v>2</v>
      </c>
      <c r="I52" s="10">
        <v>2</v>
      </c>
      <c r="J52" s="10">
        <v>2</v>
      </c>
      <c r="K52" s="10">
        <v>2</v>
      </c>
      <c r="L52" s="10">
        <v>2</v>
      </c>
      <c r="M52" s="30">
        <v>2</v>
      </c>
      <c r="N52" s="10">
        <v>1</v>
      </c>
      <c r="O52" s="10">
        <v>1</v>
      </c>
      <c r="P52" s="10">
        <v>1</v>
      </c>
      <c r="Q52" s="10">
        <v>1</v>
      </c>
      <c r="R52" s="10">
        <v>1</v>
      </c>
      <c r="S52" s="10">
        <v>1</v>
      </c>
      <c r="T52" s="10">
        <v>1</v>
      </c>
      <c r="U52" s="10">
        <v>1</v>
      </c>
      <c r="V52" s="11">
        <f t="shared" si="1"/>
        <v>20</v>
      </c>
      <c r="W52" s="31">
        <v>0.58333333333333337</v>
      </c>
      <c r="X52" s="11"/>
      <c r="Y52" s="17"/>
      <c r="Z52" s="11">
        <v>27</v>
      </c>
    </row>
    <row r="53" spans="2:26" ht="19" x14ac:dyDescent="0.25">
      <c r="B53" s="5">
        <v>28</v>
      </c>
      <c r="C53" s="5">
        <v>64</v>
      </c>
      <c r="D53" s="6" t="s">
        <v>75</v>
      </c>
      <c r="E53" s="6" t="s">
        <v>13</v>
      </c>
      <c r="F53" s="7">
        <v>0.5</v>
      </c>
      <c r="G53" s="8">
        <v>0.58333333333333337</v>
      </c>
      <c r="H53" s="9">
        <v>2</v>
      </c>
      <c r="I53" s="10">
        <v>2</v>
      </c>
      <c r="J53" s="10">
        <v>2</v>
      </c>
      <c r="K53" s="10">
        <v>2</v>
      </c>
      <c r="L53" s="10">
        <v>2</v>
      </c>
      <c r="M53" s="30">
        <v>2</v>
      </c>
      <c r="N53" s="10">
        <v>1</v>
      </c>
      <c r="O53" s="10">
        <v>1</v>
      </c>
      <c r="P53" s="10">
        <v>1</v>
      </c>
      <c r="Q53" s="10">
        <v>1</v>
      </c>
      <c r="R53" s="10">
        <v>1</v>
      </c>
      <c r="S53" s="10">
        <v>1</v>
      </c>
      <c r="T53" s="10">
        <v>1</v>
      </c>
      <c r="U53" s="10">
        <v>1</v>
      </c>
      <c r="V53" s="11">
        <f t="shared" si="1"/>
        <v>20</v>
      </c>
      <c r="W53" s="31">
        <v>0.58333333333333337</v>
      </c>
      <c r="X53" s="11"/>
      <c r="Y53" s="17"/>
      <c r="Z53" s="11">
        <v>28</v>
      </c>
    </row>
    <row r="54" spans="2:26" ht="19" x14ac:dyDescent="0.25">
      <c r="B54" s="5">
        <v>29</v>
      </c>
      <c r="C54" s="5">
        <v>65</v>
      </c>
      <c r="D54" s="6" t="s">
        <v>76</v>
      </c>
      <c r="E54" s="6" t="s">
        <v>13</v>
      </c>
      <c r="F54" s="7">
        <v>0.5</v>
      </c>
      <c r="G54" s="8">
        <v>0.58680555555555558</v>
      </c>
      <c r="H54" s="9">
        <v>2</v>
      </c>
      <c r="I54" s="10">
        <v>2</v>
      </c>
      <c r="J54" s="10">
        <v>2</v>
      </c>
      <c r="K54" s="10">
        <v>2</v>
      </c>
      <c r="L54" s="10">
        <v>2</v>
      </c>
      <c r="M54" s="30">
        <v>2</v>
      </c>
      <c r="N54" s="10">
        <v>1</v>
      </c>
      <c r="O54" s="10">
        <v>1</v>
      </c>
      <c r="P54" s="10">
        <v>1</v>
      </c>
      <c r="Q54" s="10">
        <v>1</v>
      </c>
      <c r="R54" s="10">
        <v>1</v>
      </c>
      <c r="S54" s="10">
        <v>1</v>
      </c>
      <c r="T54" s="10">
        <v>1</v>
      </c>
      <c r="U54" s="10">
        <v>1</v>
      </c>
      <c r="V54" s="11">
        <f t="shared" si="1"/>
        <v>20</v>
      </c>
      <c r="W54" s="31">
        <v>0.58680555555555558</v>
      </c>
      <c r="X54" s="12"/>
      <c r="Y54" s="17"/>
      <c r="Z54" s="11">
        <v>29</v>
      </c>
    </row>
    <row r="55" spans="2:26" ht="19" x14ac:dyDescent="0.25">
      <c r="B55" s="5">
        <v>30</v>
      </c>
      <c r="C55" s="37">
        <v>72</v>
      </c>
      <c r="D55" s="38" t="s">
        <v>79</v>
      </c>
      <c r="E55" s="38" t="s">
        <v>80</v>
      </c>
      <c r="F55" s="39">
        <v>0.5</v>
      </c>
      <c r="G55" s="40">
        <v>0.58819444444444446</v>
      </c>
      <c r="H55" s="41">
        <v>2</v>
      </c>
      <c r="I55" s="42">
        <v>2</v>
      </c>
      <c r="J55" s="42">
        <v>2</v>
      </c>
      <c r="K55" s="42">
        <v>2</v>
      </c>
      <c r="L55" s="42">
        <v>2</v>
      </c>
      <c r="M55" s="30">
        <v>2</v>
      </c>
      <c r="N55" s="43">
        <v>1</v>
      </c>
      <c r="O55" s="43">
        <v>1</v>
      </c>
      <c r="P55" s="43">
        <v>1</v>
      </c>
      <c r="Q55" s="43">
        <v>1</v>
      </c>
      <c r="R55" s="42">
        <v>1</v>
      </c>
      <c r="S55" s="42">
        <v>1</v>
      </c>
      <c r="T55" s="42">
        <v>1</v>
      </c>
      <c r="U55" s="42">
        <v>1</v>
      </c>
      <c r="V55" s="44">
        <f>SUM(H55:U55)</f>
        <v>20</v>
      </c>
      <c r="W55" s="31">
        <v>0.58819444444444446</v>
      </c>
      <c r="X55" s="44"/>
      <c r="Y55" s="46"/>
      <c r="Z55" s="11">
        <v>30</v>
      </c>
    </row>
    <row r="56" spans="2:26" ht="19" x14ac:dyDescent="0.25">
      <c r="B56" s="5">
        <v>31</v>
      </c>
      <c r="C56" s="5">
        <v>59</v>
      </c>
      <c r="D56" s="6" t="s">
        <v>87</v>
      </c>
      <c r="E56" s="6" t="s">
        <v>13</v>
      </c>
      <c r="F56" s="7">
        <v>0.5</v>
      </c>
      <c r="G56" s="8">
        <v>0.60069444444444442</v>
      </c>
      <c r="H56" s="9">
        <v>2</v>
      </c>
      <c r="I56" s="10">
        <v>2</v>
      </c>
      <c r="J56" s="10">
        <v>2</v>
      </c>
      <c r="K56" s="30">
        <v>2</v>
      </c>
      <c r="L56" s="10">
        <v>1</v>
      </c>
      <c r="M56" s="10">
        <v>1</v>
      </c>
      <c r="N56" s="10">
        <v>1</v>
      </c>
      <c r="O56" s="10">
        <v>1</v>
      </c>
      <c r="P56" s="10">
        <v>1</v>
      </c>
      <c r="Q56" s="10">
        <v>1</v>
      </c>
      <c r="R56" s="10">
        <v>1</v>
      </c>
      <c r="S56" s="10">
        <v>1</v>
      </c>
      <c r="T56" s="10">
        <v>1</v>
      </c>
      <c r="U56" s="10">
        <v>1</v>
      </c>
      <c r="V56" s="11">
        <f t="shared" si="1"/>
        <v>18</v>
      </c>
      <c r="W56" s="12">
        <v>0.60069444444444442</v>
      </c>
      <c r="X56" s="11"/>
      <c r="Y56" s="17"/>
      <c r="Z56" s="11">
        <v>31</v>
      </c>
    </row>
    <row r="57" spans="2:26" ht="19" x14ac:dyDescent="0.25">
      <c r="B57" s="5">
        <v>32</v>
      </c>
      <c r="C57" s="5">
        <v>53</v>
      </c>
      <c r="D57" s="6" t="s">
        <v>85</v>
      </c>
      <c r="E57" s="6" t="s">
        <v>86</v>
      </c>
      <c r="F57" s="7">
        <v>0.5</v>
      </c>
      <c r="G57" s="8">
        <v>0.59861111111111109</v>
      </c>
      <c r="H57" s="9">
        <v>2</v>
      </c>
      <c r="I57" s="10">
        <v>2</v>
      </c>
      <c r="J57" s="30">
        <v>2</v>
      </c>
      <c r="K57" s="10">
        <v>1</v>
      </c>
      <c r="L57" s="10">
        <v>1</v>
      </c>
      <c r="M57" s="10">
        <v>1</v>
      </c>
      <c r="N57" s="10">
        <v>1</v>
      </c>
      <c r="O57" s="10">
        <v>1</v>
      </c>
      <c r="P57" s="10">
        <v>1</v>
      </c>
      <c r="Q57" s="10">
        <v>1</v>
      </c>
      <c r="R57" s="10">
        <v>1</v>
      </c>
      <c r="S57" s="10">
        <v>1</v>
      </c>
      <c r="T57" s="10">
        <v>1</v>
      </c>
      <c r="U57" s="10">
        <v>1</v>
      </c>
      <c r="V57" s="11">
        <f t="shared" si="1"/>
        <v>17</v>
      </c>
      <c r="W57" s="31">
        <v>0.59861111111111109</v>
      </c>
      <c r="X57" s="11"/>
      <c r="Y57" s="17"/>
      <c r="Z57" s="11">
        <v>32</v>
      </c>
    </row>
    <row r="58" spans="2:26" ht="19" x14ac:dyDescent="0.25">
      <c r="B58" s="5">
        <v>33</v>
      </c>
      <c r="C58" s="5">
        <v>162</v>
      </c>
      <c r="D58" s="6" t="s">
        <v>89</v>
      </c>
      <c r="E58" s="6" t="s">
        <v>13</v>
      </c>
      <c r="F58" s="7">
        <v>0.5</v>
      </c>
      <c r="G58" s="8">
        <v>0.60347222222222219</v>
      </c>
      <c r="H58" s="9">
        <v>2</v>
      </c>
      <c r="I58" s="10">
        <v>2</v>
      </c>
      <c r="J58" s="30">
        <v>2</v>
      </c>
      <c r="K58" s="10">
        <v>1</v>
      </c>
      <c r="L58" s="10">
        <v>1</v>
      </c>
      <c r="M58" s="10">
        <v>1</v>
      </c>
      <c r="N58" s="10">
        <v>1</v>
      </c>
      <c r="O58" s="10">
        <v>1</v>
      </c>
      <c r="P58" s="10">
        <v>1</v>
      </c>
      <c r="Q58" s="10">
        <v>1</v>
      </c>
      <c r="R58" s="10">
        <v>1</v>
      </c>
      <c r="S58" s="10">
        <v>1</v>
      </c>
      <c r="T58" s="10">
        <v>1</v>
      </c>
      <c r="U58" s="10">
        <v>1</v>
      </c>
      <c r="V58" s="11">
        <f t="shared" si="1"/>
        <v>17</v>
      </c>
      <c r="W58" s="31">
        <v>0.60347222222222219</v>
      </c>
      <c r="X58" s="11"/>
      <c r="Y58" s="17"/>
      <c r="Z58" s="11">
        <v>33</v>
      </c>
    </row>
    <row r="59" spans="2:26" ht="19" x14ac:dyDescent="0.25">
      <c r="B59" s="5">
        <v>34</v>
      </c>
      <c r="C59" s="5">
        <v>87</v>
      </c>
      <c r="D59" s="6" t="s">
        <v>91</v>
      </c>
      <c r="E59" s="6" t="s">
        <v>92</v>
      </c>
      <c r="F59" s="7">
        <v>0.5</v>
      </c>
      <c r="G59" s="8">
        <v>0.61041666666666672</v>
      </c>
      <c r="H59" s="23">
        <v>2</v>
      </c>
      <c r="I59" s="10">
        <v>2</v>
      </c>
      <c r="J59" s="30">
        <v>2</v>
      </c>
      <c r="K59" s="10">
        <v>1</v>
      </c>
      <c r="L59" s="10">
        <v>1</v>
      </c>
      <c r="M59" s="10">
        <v>1</v>
      </c>
      <c r="N59" s="10">
        <v>1</v>
      </c>
      <c r="O59" s="10">
        <v>1</v>
      </c>
      <c r="P59" s="10">
        <v>1</v>
      </c>
      <c r="Q59" s="10">
        <v>1</v>
      </c>
      <c r="R59" s="10">
        <v>1</v>
      </c>
      <c r="S59" s="10">
        <v>1</v>
      </c>
      <c r="T59" s="10">
        <v>1</v>
      </c>
      <c r="U59" s="10">
        <v>1</v>
      </c>
      <c r="V59" s="11">
        <f>SUM(H59:U59)</f>
        <v>17</v>
      </c>
      <c r="W59" s="31">
        <v>0.61041666666666672</v>
      </c>
      <c r="X59" s="11"/>
      <c r="Y59" s="17"/>
      <c r="Z59" s="11">
        <v>34</v>
      </c>
    </row>
    <row r="60" spans="2:26" ht="19" x14ac:dyDescent="0.25">
      <c r="B60" s="5">
        <v>35</v>
      </c>
      <c r="C60" s="5">
        <v>44</v>
      </c>
      <c r="D60" s="6" t="s">
        <v>88</v>
      </c>
      <c r="E60" s="6" t="s">
        <v>13</v>
      </c>
      <c r="F60" s="7">
        <v>0.5</v>
      </c>
      <c r="G60" s="8">
        <v>0.60347222222222219</v>
      </c>
      <c r="H60" s="9">
        <v>1</v>
      </c>
      <c r="I60" s="10">
        <v>1</v>
      </c>
      <c r="J60" s="10">
        <v>1</v>
      </c>
      <c r="K60" s="10">
        <v>1</v>
      </c>
      <c r="L60" s="10">
        <v>1</v>
      </c>
      <c r="M60" s="10">
        <v>1</v>
      </c>
      <c r="N60" s="10">
        <v>1</v>
      </c>
      <c r="O60" s="10">
        <v>1</v>
      </c>
      <c r="P60" s="10">
        <v>1</v>
      </c>
      <c r="Q60" s="10">
        <v>1</v>
      </c>
      <c r="R60" s="10">
        <v>1</v>
      </c>
      <c r="S60" s="10">
        <v>1</v>
      </c>
      <c r="T60" s="10">
        <v>1</v>
      </c>
      <c r="U60" s="30">
        <v>1</v>
      </c>
      <c r="V60" s="11">
        <f t="shared" si="1"/>
        <v>14</v>
      </c>
      <c r="W60" s="31">
        <v>0.60347222222222219</v>
      </c>
      <c r="X60" s="11"/>
      <c r="Y60" s="17"/>
      <c r="Z60" s="11">
        <v>35</v>
      </c>
    </row>
    <row r="61" spans="2:26" ht="19" x14ac:dyDescent="0.25">
      <c r="B61" s="5">
        <v>36</v>
      </c>
      <c r="C61" s="5">
        <v>43</v>
      </c>
      <c r="D61" s="6" t="s">
        <v>93</v>
      </c>
      <c r="E61" s="6" t="s">
        <v>94</v>
      </c>
      <c r="F61" s="7">
        <v>0.5</v>
      </c>
      <c r="G61" s="8">
        <v>0.61458333333333337</v>
      </c>
      <c r="H61" s="10">
        <v>1</v>
      </c>
      <c r="I61" s="10">
        <v>1</v>
      </c>
      <c r="J61" s="10">
        <v>1</v>
      </c>
      <c r="K61" s="10">
        <v>1</v>
      </c>
      <c r="L61" s="10">
        <v>1</v>
      </c>
      <c r="M61" s="10">
        <v>1</v>
      </c>
      <c r="N61" s="10">
        <v>1</v>
      </c>
      <c r="O61" s="10">
        <v>1</v>
      </c>
      <c r="P61" s="10">
        <v>1</v>
      </c>
      <c r="Q61" s="10">
        <v>1</v>
      </c>
      <c r="R61" s="10">
        <v>1</v>
      </c>
      <c r="S61" s="10">
        <v>1</v>
      </c>
      <c r="T61" s="10">
        <v>1</v>
      </c>
      <c r="U61" s="30">
        <v>1</v>
      </c>
      <c r="V61" s="11">
        <f t="shared" si="1"/>
        <v>14</v>
      </c>
      <c r="W61" s="31">
        <v>0.61458333333333337</v>
      </c>
      <c r="X61" s="12"/>
      <c r="Y61" s="17"/>
      <c r="Z61" s="11">
        <v>36</v>
      </c>
    </row>
    <row r="62" spans="2:26" ht="19" x14ac:dyDescent="0.25">
      <c r="B62" s="5">
        <v>37</v>
      </c>
      <c r="C62" s="5">
        <v>46</v>
      </c>
      <c r="D62" s="6" t="s">
        <v>48</v>
      </c>
      <c r="E62" s="6" t="s">
        <v>49</v>
      </c>
      <c r="F62" s="7">
        <v>0.5</v>
      </c>
      <c r="G62" s="8">
        <v>0.60069444444444442</v>
      </c>
      <c r="H62" s="9">
        <v>3</v>
      </c>
      <c r="I62" s="22">
        <v>2</v>
      </c>
      <c r="J62" s="10">
        <v>3</v>
      </c>
      <c r="K62" s="10">
        <v>3</v>
      </c>
      <c r="L62" s="10">
        <v>3</v>
      </c>
      <c r="M62" s="10">
        <v>3</v>
      </c>
      <c r="N62" s="10">
        <v>1</v>
      </c>
      <c r="O62" s="10">
        <v>2</v>
      </c>
      <c r="P62" s="10">
        <v>2</v>
      </c>
      <c r="Q62" s="10">
        <v>2</v>
      </c>
      <c r="R62" s="10">
        <v>2</v>
      </c>
      <c r="S62" s="10">
        <v>2</v>
      </c>
      <c r="T62" s="10">
        <v>2</v>
      </c>
      <c r="U62" s="10">
        <v>2</v>
      </c>
      <c r="V62" s="11">
        <f>SUM(H62:U62)</f>
        <v>32</v>
      </c>
      <c r="W62" s="12">
        <v>0.54513888888888895</v>
      </c>
      <c r="X62" s="12">
        <v>0.60069444444444442</v>
      </c>
      <c r="Y62" s="17"/>
      <c r="Z62" s="11" t="s">
        <v>26</v>
      </c>
    </row>
    <row r="63" spans="2:26" ht="19" x14ac:dyDescent="0.25">
      <c r="B63" s="5">
        <v>38</v>
      </c>
      <c r="C63" s="5">
        <v>164</v>
      </c>
      <c r="D63" s="6" t="s">
        <v>54</v>
      </c>
      <c r="E63" s="6" t="s">
        <v>13</v>
      </c>
      <c r="F63" s="7">
        <v>0.5</v>
      </c>
      <c r="G63" s="8">
        <v>0.60416666666666663</v>
      </c>
      <c r="H63" s="9">
        <v>3</v>
      </c>
      <c r="I63" s="22">
        <v>2</v>
      </c>
      <c r="J63" s="10">
        <v>3</v>
      </c>
      <c r="K63" s="10">
        <v>3</v>
      </c>
      <c r="L63" s="10">
        <v>3</v>
      </c>
      <c r="M63" s="10">
        <v>3</v>
      </c>
      <c r="N63" s="10">
        <v>2</v>
      </c>
      <c r="O63" s="10">
        <v>2</v>
      </c>
      <c r="P63" s="10">
        <v>2</v>
      </c>
      <c r="Q63" s="10">
        <v>2</v>
      </c>
      <c r="R63" s="10">
        <v>2</v>
      </c>
      <c r="S63" s="10">
        <v>2</v>
      </c>
      <c r="T63" s="10">
        <v>2</v>
      </c>
      <c r="U63" s="10">
        <v>2</v>
      </c>
      <c r="V63" s="11">
        <f>SUM(H63:U63)</f>
        <v>33</v>
      </c>
      <c r="W63" s="12">
        <v>0.5541666666666667</v>
      </c>
      <c r="X63" s="12">
        <v>0.60416666666666663</v>
      </c>
      <c r="Y63" s="17"/>
      <c r="Z63" s="11" t="s">
        <v>26</v>
      </c>
    </row>
    <row r="64" spans="2:26" ht="19" x14ac:dyDescent="0.25">
      <c r="B64" s="5">
        <v>39</v>
      </c>
      <c r="C64" s="5">
        <v>74</v>
      </c>
      <c r="D64" s="6" t="s">
        <v>68</v>
      </c>
      <c r="E64" s="6" t="s">
        <v>13</v>
      </c>
      <c r="F64" s="7">
        <v>0.5</v>
      </c>
      <c r="G64" s="8">
        <v>0.56666666666666665</v>
      </c>
      <c r="H64" s="9">
        <v>2</v>
      </c>
      <c r="I64" s="22">
        <v>1</v>
      </c>
      <c r="J64" s="10">
        <v>2</v>
      </c>
      <c r="K64" s="10">
        <v>2</v>
      </c>
      <c r="L64" s="10">
        <v>2</v>
      </c>
      <c r="M64" s="10">
        <v>2</v>
      </c>
      <c r="N64" s="10">
        <v>2</v>
      </c>
      <c r="O64" s="10">
        <v>1</v>
      </c>
      <c r="P64" s="10">
        <v>1</v>
      </c>
      <c r="Q64" s="10">
        <v>1</v>
      </c>
      <c r="R64" s="10">
        <v>1</v>
      </c>
      <c r="S64" s="10">
        <v>1</v>
      </c>
      <c r="T64" s="10">
        <v>1</v>
      </c>
      <c r="U64" s="10">
        <v>1</v>
      </c>
      <c r="V64" s="11">
        <f t="shared" ref="V64:V69" si="2">SUM(H64:U64)</f>
        <v>20</v>
      </c>
      <c r="W64" s="12">
        <v>0.56666666666666665</v>
      </c>
      <c r="X64" s="11"/>
      <c r="Y64" s="17"/>
      <c r="Z64" s="11" t="s">
        <v>26</v>
      </c>
    </row>
    <row r="65" spans="2:26" ht="19" x14ac:dyDescent="0.25">
      <c r="B65" s="5">
        <v>40</v>
      </c>
      <c r="C65" s="37">
        <v>49</v>
      </c>
      <c r="D65" s="38" t="s">
        <v>71</v>
      </c>
      <c r="E65" s="38" t="s">
        <v>45</v>
      </c>
      <c r="F65" s="39">
        <v>0.5</v>
      </c>
      <c r="G65" s="40">
        <v>0.57777777777777783</v>
      </c>
      <c r="H65" s="41">
        <v>2</v>
      </c>
      <c r="I65" s="47">
        <v>1</v>
      </c>
      <c r="J65" s="42">
        <v>2</v>
      </c>
      <c r="K65" s="42">
        <v>2</v>
      </c>
      <c r="L65" s="42">
        <v>2</v>
      </c>
      <c r="M65" s="42">
        <v>2</v>
      </c>
      <c r="N65" s="42">
        <v>2</v>
      </c>
      <c r="O65" s="42">
        <v>2</v>
      </c>
      <c r="P65" s="42">
        <v>2</v>
      </c>
      <c r="Q65" s="42">
        <v>2</v>
      </c>
      <c r="R65" s="42">
        <v>1</v>
      </c>
      <c r="S65" s="42">
        <v>1</v>
      </c>
      <c r="T65" s="43">
        <v>1</v>
      </c>
      <c r="U65" s="42">
        <v>1</v>
      </c>
      <c r="V65" s="44">
        <f t="shared" si="2"/>
        <v>23</v>
      </c>
      <c r="W65" s="45">
        <v>0.57777777777777783</v>
      </c>
      <c r="X65" s="44"/>
      <c r="Y65" s="46"/>
      <c r="Z65" s="44" t="s">
        <v>26</v>
      </c>
    </row>
    <row r="66" spans="2:26" ht="19" x14ac:dyDescent="0.25">
      <c r="B66" s="5">
        <v>41</v>
      </c>
      <c r="C66" s="5">
        <v>68</v>
      </c>
      <c r="D66" s="6" t="s">
        <v>77</v>
      </c>
      <c r="E66" s="6" t="s">
        <v>78</v>
      </c>
      <c r="F66" s="7">
        <v>0.5</v>
      </c>
      <c r="G66" s="8">
        <v>0.58750000000000002</v>
      </c>
      <c r="H66" s="9">
        <v>2</v>
      </c>
      <c r="I66" s="22">
        <v>1</v>
      </c>
      <c r="J66" s="10">
        <v>2</v>
      </c>
      <c r="K66" s="10">
        <v>2</v>
      </c>
      <c r="L66" s="10">
        <v>2</v>
      </c>
      <c r="M66" s="10">
        <v>2</v>
      </c>
      <c r="N66" s="10">
        <v>2</v>
      </c>
      <c r="O66" s="10">
        <v>1</v>
      </c>
      <c r="P66" s="10">
        <v>1</v>
      </c>
      <c r="Q66" s="10">
        <v>1</v>
      </c>
      <c r="R66" s="10">
        <v>1</v>
      </c>
      <c r="S66" s="10">
        <v>1</v>
      </c>
      <c r="T66" s="10">
        <v>1</v>
      </c>
      <c r="U66" s="10">
        <v>1</v>
      </c>
      <c r="V66" s="11">
        <f t="shared" si="2"/>
        <v>20</v>
      </c>
      <c r="W66" s="12">
        <v>0.58750000000000002</v>
      </c>
      <c r="X66" s="11"/>
      <c r="Y66" s="17"/>
      <c r="Z66" s="11" t="s">
        <v>26</v>
      </c>
    </row>
    <row r="67" spans="2:26" ht="19" x14ac:dyDescent="0.25">
      <c r="B67" s="5">
        <v>42</v>
      </c>
      <c r="C67" s="5">
        <v>52</v>
      </c>
      <c r="D67" s="6" t="s">
        <v>83</v>
      </c>
      <c r="E67" s="6" t="s">
        <v>84</v>
      </c>
      <c r="F67" s="7">
        <v>0.5</v>
      </c>
      <c r="G67" s="8">
        <v>0.59444444444444444</v>
      </c>
      <c r="H67" s="9">
        <v>2</v>
      </c>
      <c r="I67" s="22">
        <v>1</v>
      </c>
      <c r="J67" s="10">
        <v>2</v>
      </c>
      <c r="K67" s="10">
        <v>1</v>
      </c>
      <c r="L67" s="10">
        <v>2</v>
      </c>
      <c r="M67" s="10">
        <v>2</v>
      </c>
      <c r="N67" s="10">
        <v>1</v>
      </c>
      <c r="O67" s="10">
        <v>1</v>
      </c>
      <c r="P67" s="10">
        <v>1</v>
      </c>
      <c r="Q67" s="10">
        <v>1</v>
      </c>
      <c r="R67" s="10">
        <v>1</v>
      </c>
      <c r="S67" s="10">
        <v>1</v>
      </c>
      <c r="T67" s="10">
        <v>1</v>
      </c>
      <c r="U67" s="10">
        <v>1</v>
      </c>
      <c r="V67" s="11">
        <f t="shared" si="2"/>
        <v>18</v>
      </c>
      <c r="W67" s="12">
        <v>0.59444444444444444</v>
      </c>
      <c r="X67" s="11"/>
      <c r="Y67" s="17"/>
      <c r="Z67" s="11" t="s">
        <v>26</v>
      </c>
    </row>
    <row r="68" spans="2:26" ht="19" x14ac:dyDescent="0.25">
      <c r="B68" s="5">
        <v>43</v>
      </c>
      <c r="C68" s="5">
        <v>62</v>
      </c>
      <c r="D68" s="6" t="s">
        <v>90</v>
      </c>
      <c r="E68" s="6" t="s">
        <v>47</v>
      </c>
      <c r="F68" s="7">
        <v>0.5</v>
      </c>
      <c r="G68" s="8">
        <v>0.60625000000000007</v>
      </c>
      <c r="H68" s="9">
        <v>2</v>
      </c>
      <c r="I68" s="22">
        <v>1</v>
      </c>
      <c r="J68" s="10">
        <v>2</v>
      </c>
      <c r="K68" s="10">
        <v>1</v>
      </c>
      <c r="L68" s="10">
        <v>1</v>
      </c>
      <c r="M68" s="10">
        <v>1</v>
      </c>
      <c r="N68" s="10">
        <v>1</v>
      </c>
      <c r="O68" s="10">
        <v>1</v>
      </c>
      <c r="P68" s="10">
        <v>1</v>
      </c>
      <c r="Q68" s="10">
        <v>1</v>
      </c>
      <c r="R68" s="10">
        <v>1</v>
      </c>
      <c r="S68" s="10">
        <v>1</v>
      </c>
      <c r="T68" s="10">
        <v>1</v>
      </c>
      <c r="U68" s="10">
        <v>1</v>
      </c>
      <c r="V68" s="11">
        <f t="shared" si="2"/>
        <v>16</v>
      </c>
      <c r="W68" s="12">
        <v>0.60625000000000007</v>
      </c>
      <c r="X68" s="11"/>
      <c r="Y68" s="17"/>
      <c r="Z68" s="11" t="s">
        <v>26</v>
      </c>
    </row>
    <row r="69" spans="2:26" ht="19" x14ac:dyDescent="0.25">
      <c r="B69" s="5">
        <v>44</v>
      </c>
      <c r="C69" s="5">
        <v>75</v>
      </c>
      <c r="D69" s="6" t="s">
        <v>95</v>
      </c>
      <c r="E69" s="6" t="s">
        <v>47</v>
      </c>
      <c r="F69" s="7">
        <v>0.5</v>
      </c>
      <c r="G69" s="8">
        <v>0.61944444444444446</v>
      </c>
      <c r="H69" s="9">
        <v>1</v>
      </c>
      <c r="I69" s="10">
        <v>1</v>
      </c>
      <c r="J69" s="10">
        <v>1</v>
      </c>
      <c r="K69" s="22">
        <v>0</v>
      </c>
      <c r="L69" s="10">
        <v>1</v>
      </c>
      <c r="M69" s="10">
        <v>1</v>
      </c>
      <c r="N69" s="10">
        <v>1</v>
      </c>
      <c r="O69" s="10">
        <v>0</v>
      </c>
      <c r="P69" s="10">
        <v>0</v>
      </c>
      <c r="Q69" s="10">
        <v>1</v>
      </c>
      <c r="R69" s="10">
        <v>1</v>
      </c>
      <c r="S69" s="10">
        <v>1</v>
      </c>
      <c r="T69" s="10">
        <v>1</v>
      </c>
      <c r="U69" s="10">
        <v>1</v>
      </c>
      <c r="V69" s="11">
        <f t="shared" si="2"/>
        <v>11</v>
      </c>
      <c r="W69" s="12">
        <v>0.61944444444444446</v>
      </c>
      <c r="X69" s="11"/>
      <c r="Y69" s="17"/>
      <c r="Z69" s="11" t="s">
        <v>26</v>
      </c>
    </row>
    <row r="70" spans="2:26" ht="19" x14ac:dyDescent="0.25">
      <c r="B70" s="5">
        <v>45</v>
      </c>
      <c r="C70" s="5">
        <v>92</v>
      </c>
      <c r="D70" s="6" t="s">
        <v>100</v>
      </c>
      <c r="E70" s="6" t="s">
        <v>13</v>
      </c>
      <c r="F70" s="7">
        <v>0.5</v>
      </c>
      <c r="G70" s="18" t="s">
        <v>97</v>
      </c>
      <c r="H70" s="9">
        <v>1</v>
      </c>
      <c r="I70" s="10">
        <v>1</v>
      </c>
      <c r="J70" s="10">
        <v>1</v>
      </c>
      <c r="K70" s="10">
        <v>1</v>
      </c>
      <c r="L70" s="10">
        <v>1</v>
      </c>
      <c r="M70" s="10">
        <v>1</v>
      </c>
      <c r="N70" s="10">
        <v>1</v>
      </c>
      <c r="O70" s="10">
        <v>1</v>
      </c>
      <c r="P70" s="10">
        <v>1</v>
      </c>
      <c r="Q70" s="10">
        <v>1</v>
      </c>
      <c r="R70" s="10">
        <v>1</v>
      </c>
      <c r="S70" s="10">
        <v>1</v>
      </c>
      <c r="T70" s="10">
        <v>1</v>
      </c>
      <c r="U70" s="10">
        <v>0</v>
      </c>
      <c r="V70" s="11">
        <f t="shared" ref="V70:V80" si="3">SUM(H70:U70)</f>
        <v>13</v>
      </c>
      <c r="W70" s="11" t="s">
        <v>97</v>
      </c>
      <c r="X70" s="11"/>
      <c r="Y70" s="17"/>
      <c r="Z70" s="11" t="s">
        <v>97</v>
      </c>
    </row>
    <row r="71" spans="2:26" ht="19" x14ac:dyDescent="0.25">
      <c r="B71" s="5">
        <v>46</v>
      </c>
      <c r="C71" s="5">
        <v>167</v>
      </c>
      <c r="D71" s="6" t="s">
        <v>101</v>
      </c>
      <c r="E71" s="6" t="s">
        <v>13</v>
      </c>
      <c r="F71" s="7">
        <v>0.5</v>
      </c>
      <c r="G71" s="18" t="s">
        <v>97</v>
      </c>
      <c r="H71" s="9">
        <v>1</v>
      </c>
      <c r="I71" s="10">
        <v>1</v>
      </c>
      <c r="J71" s="10">
        <v>1</v>
      </c>
      <c r="K71" s="10">
        <v>1</v>
      </c>
      <c r="L71" s="10">
        <v>1</v>
      </c>
      <c r="M71" s="10">
        <v>1</v>
      </c>
      <c r="N71" s="10">
        <v>1</v>
      </c>
      <c r="O71" s="10">
        <v>1</v>
      </c>
      <c r="P71" s="10">
        <v>1</v>
      </c>
      <c r="Q71" s="10">
        <v>1</v>
      </c>
      <c r="R71" s="10">
        <v>1</v>
      </c>
      <c r="S71" s="10">
        <v>1</v>
      </c>
      <c r="T71" s="10">
        <v>0</v>
      </c>
      <c r="U71" s="10">
        <v>0</v>
      </c>
      <c r="V71" s="11">
        <f t="shared" si="3"/>
        <v>12</v>
      </c>
      <c r="W71" s="11" t="s">
        <v>97</v>
      </c>
      <c r="X71" s="11"/>
      <c r="Y71" s="17"/>
      <c r="Z71" s="11" t="s">
        <v>97</v>
      </c>
    </row>
    <row r="72" spans="2:26" ht="19" x14ac:dyDescent="0.25">
      <c r="B72" s="5">
        <v>47</v>
      </c>
      <c r="C72" s="5">
        <v>91</v>
      </c>
      <c r="D72" s="6" t="s">
        <v>102</v>
      </c>
      <c r="E72" s="6" t="s">
        <v>13</v>
      </c>
      <c r="F72" s="7">
        <v>0.5</v>
      </c>
      <c r="G72" s="18" t="s">
        <v>97</v>
      </c>
      <c r="H72" s="9">
        <v>1</v>
      </c>
      <c r="I72" s="10">
        <v>1</v>
      </c>
      <c r="J72" s="10">
        <v>1</v>
      </c>
      <c r="K72" s="10">
        <v>1</v>
      </c>
      <c r="L72" s="10">
        <v>1</v>
      </c>
      <c r="M72" s="10">
        <v>1</v>
      </c>
      <c r="N72" s="10">
        <v>1</v>
      </c>
      <c r="O72" s="10">
        <v>1</v>
      </c>
      <c r="P72" s="10">
        <v>1</v>
      </c>
      <c r="Q72" s="10">
        <v>1</v>
      </c>
      <c r="R72" s="10">
        <v>0</v>
      </c>
      <c r="S72" s="10">
        <v>0</v>
      </c>
      <c r="T72" s="10">
        <v>0</v>
      </c>
      <c r="U72" s="10">
        <v>0</v>
      </c>
      <c r="V72" s="11">
        <f t="shared" si="3"/>
        <v>10</v>
      </c>
      <c r="W72" s="11" t="s">
        <v>97</v>
      </c>
      <c r="X72" s="11"/>
      <c r="Y72" s="17"/>
      <c r="Z72" s="11" t="s">
        <v>97</v>
      </c>
    </row>
    <row r="73" spans="2:26" ht="19" x14ac:dyDescent="0.25">
      <c r="B73" s="5">
        <v>48</v>
      </c>
      <c r="C73" s="5">
        <v>50</v>
      </c>
      <c r="D73" s="6" t="s">
        <v>98</v>
      </c>
      <c r="E73" s="6" t="s">
        <v>99</v>
      </c>
      <c r="F73" s="7">
        <v>0.5</v>
      </c>
      <c r="G73" s="18" t="s">
        <v>97</v>
      </c>
      <c r="H73" s="9">
        <v>1</v>
      </c>
      <c r="I73" s="10">
        <v>1</v>
      </c>
      <c r="J73" s="10">
        <v>1</v>
      </c>
      <c r="K73" s="10">
        <v>1</v>
      </c>
      <c r="L73" s="10">
        <v>1</v>
      </c>
      <c r="M73" s="10">
        <v>1</v>
      </c>
      <c r="N73" s="10">
        <v>1</v>
      </c>
      <c r="O73" s="10">
        <v>1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1">
        <f t="shared" si="3"/>
        <v>8</v>
      </c>
      <c r="W73" s="11" t="s">
        <v>97</v>
      </c>
      <c r="X73" s="11"/>
      <c r="Y73" s="17"/>
      <c r="Z73" s="11" t="s">
        <v>97</v>
      </c>
    </row>
    <row r="74" spans="2:26" ht="19" x14ac:dyDescent="0.25">
      <c r="B74" s="5">
        <v>49</v>
      </c>
      <c r="C74" s="5">
        <v>77</v>
      </c>
      <c r="D74" s="6" t="s">
        <v>103</v>
      </c>
      <c r="E74" s="6" t="s">
        <v>13</v>
      </c>
      <c r="F74" s="7">
        <v>0.5</v>
      </c>
      <c r="G74" s="18" t="s">
        <v>97</v>
      </c>
      <c r="H74" s="9">
        <v>1</v>
      </c>
      <c r="I74" s="10">
        <v>1</v>
      </c>
      <c r="J74" s="10">
        <v>1</v>
      </c>
      <c r="K74" s="10">
        <v>1</v>
      </c>
      <c r="L74" s="10">
        <v>1</v>
      </c>
      <c r="M74" s="10">
        <v>1</v>
      </c>
      <c r="N74" s="10">
        <v>1</v>
      </c>
      <c r="O74" s="10">
        <v>1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1">
        <f t="shared" si="3"/>
        <v>8</v>
      </c>
      <c r="W74" s="11" t="s">
        <v>97</v>
      </c>
      <c r="X74" s="11"/>
      <c r="Y74" s="17"/>
      <c r="Z74" s="11" t="s">
        <v>97</v>
      </c>
    </row>
    <row r="75" spans="2:26" ht="19" x14ac:dyDescent="0.25">
      <c r="B75" s="5">
        <v>50</v>
      </c>
      <c r="C75" s="5">
        <v>80</v>
      </c>
      <c r="D75" s="6" t="s">
        <v>104</v>
      </c>
      <c r="E75" s="6" t="s">
        <v>105</v>
      </c>
      <c r="F75" s="7">
        <v>0.5</v>
      </c>
      <c r="G75" s="18" t="s">
        <v>97</v>
      </c>
      <c r="H75" s="9">
        <v>1</v>
      </c>
      <c r="I75" s="10">
        <v>1</v>
      </c>
      <c r="J75" s="10">
        <v>1</v>
      </c>
      <c r="K75" s="10">
        <v>1</v>
      </c>
      <c r="L75" s="10">
        <v>1</v>
      </c>
      <c r="M75" s="10">
        <v>1</v>
      </c>
      <c r="N75" s="10">
        <v>1</v>
      </c>
      <c r="O75" s="10">
        <v>1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1">
        <f t="shared" si="3"/>
        <v>8</v>
      </c>
      <c r="W75" s="11" t="s">
        <v>97</v>
      </c>
      <c r="X75" s="11"/>
      <c r="Y75" s="17"/>
      <c r="Z75" s="11" t="s">
        <v>97</v>
      </c>
    </row>
    <row r="76" spans="2:26" ht="19" x14ac:dyDescent="0.25">
      <c r="B76" s="5">
        <v>51</v>
      </c>
      <c r="C76" s="5">
        <v>47</v>
      </c>
      <c r="D76" s="6" t="s">
        <v>96</v>
      </c>
      <c r="E76" s="6" t="s">
        <v>13</v>
      </c>
      <c r="F76" s="7">
        <v>0.5</v>
      </c>
      <c r="G76" s="18" t="s">
        <v>97</v>
      </c>
      <c r="H76" s="9">
        <v>1</v>
      </c>
      <c r="I76" s="10">
        <v>1</v>
      </c>
      <c r="J76" s="10">
        <v>1</v>
      </c>
      <c r="K76" s="10">
        <v>1</v>
      </c>
      <c r="L76" s="10">
        <v>1</v>
      </c>
      <c r="M76" s="10">
        <v>1</v>
      </c>
      <c r="N76" s="10">
        <v>1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1">
        <f t="shared" si="3"/>
        <v>7</v>
      </c>
      <c r="W76" s="11" t="s">
        <v>97</v>
      </c>
      <c r="X76" s="11"/>
      <c r="Y76" s="17"/>
      <c r="Z76" s="11" t="s">
        <v>97</v>
      </c>
    </row>
    <row r="77" spans="2:26" ht="19" x14ac:dyDescent="0.25">
      <c r="B77" s="5">
        <v>52</v>
      </c>
      <c r="C77" s="5">
        <v>54</v>
      </c>
      <c r="D77" s="6" t="s">
        <v>106</v>
      </c>
      <c r="E77" s="6" t="s">
        <v>82</v>
      </c>
      <c r="F77" s="7">
        <v>0.5</v>
      </c>
      <c r="G77" s="18" t="s">
        <v>97</v>
      </c>
      <c r="H77" s="9">
        <v>1</v>
      </c>
      <c r="I77" s="10">
        <v>1</v>
      </c>
      <c r="J77" s="10">
        <v>1</v>
      </c>
      <c r="K77" s="10">
        <v>1</v>
      </c>
      <c r="L77" s="10">
        <v>1</v>
      </c>
      <c r="M77" s="10">
        <v>1</v>
      </c>
      <c r="N77" s="10">
        <v>1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1">
        <f t="shared" si="3"/>
        <v>7</v>
      </c>
      <c r="W77" s="11" t="s">
        <v>97</v>
      </c>
      <c r="X77" s="11"/>
      <c r="Y77" s="17"/>
      <c r="Z77" s="11" t="s">
        <v>97</v>
      </c>
    </row>
    <row r="78" spans="2:26" ht="19" x14ac:dyDescent="0.25">
      <c r="B78" s="5">
        <v>53</v>
      </c>
      <c r="C78" s="5">
        <v>109</v>
      </c>
      <c r="D78" s="6" t="s">
        <v>107</v>
      </c>
      <c r="E78" s="6" t="s">
        <v>13</v>
      </c>
      <c r="F78" s="7">
        <v>0.5</v>
      </c>
      <c r="G78" s="18" t="s">
        <v>97</v>
      </c>
      <c r="H78" s="9">
        <v>1</v>
      </c>
      <c r="I78" s="10">
        <v>1</v>
      </c>
      <c r="J78" s="10">
        <v>1</v>
      </c>
      <c r="K78" s="10">
        <v>1</v>
      </c>
      <c r="L78" s="10">
        <v>1</v>
      </c>
      <c r="M78" s="10">
        <v>1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1">
        <f t="shared" si="3"/>
        <v>6</v>
      </c>
      <c r="W78" s="11" t="s">
        <v>97</v>
      </c>
      <c r="X78" s="11"/>
      <c r="Y78" s="17"/>
      <c r="Z78" s="11" t="s">
        <v>97</v>
      </c>
    </row>
    <row r="79" spans="2:26" ht="19" x14ac:dyDescent="0.25">
      <c r="B79" s="5">
        <v>54</v>
      </c>
      <c r="C79" s="5">
        <v>56</v>
      </c>
      <c r="D79" s="6" t="s">
        <v>108</v>
      </c>
      <c r="E79" s="6" t="s">
        <v>13</v>
      </c>
      <c r="F79" s="7">
        <v>0.5</v>
      </c>
      <c r="G79" s="18" t="s">
        <v>97</v>
      </c>
      <c r="H79" s="9">
        <v>1</v>
      </c>
      <c r="I79" s="22">
        <v>0</v>
      </c>
      <c r="J79" s="10">
        <v>1</v>
      </c>
      <c r="K79" s="10">
        <v>1</v>
      </c>
      <c r="L79" s="10">
        <v>1</v>
      </c>
      <c r="M79" s="10">
        <v>1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1">
        <f t="shared" si="3"/>
        <v>5</v>
      </c>
      <c r="W79" s="11" t="s">
        <v>97</v>
      </c>
      <c r="X79" s="11"/>
      <c r="Y79" s="17"/>
      <c r="Z79" s="11" t="s">
        <v>97</v>
      </c>
    </row>
    <row r="80" spans="2:26" ht="19" x14ac:dyDescent="0.25">
      <c r="B80" s="5">
        <v>55</v>
      </c>
      <c r="C80" s="5">
        <v>168</v>
      </c>
      <c r="D80" s="6" t="s">
        <v>109</v>
      </c>
      <c r="E80" s="6" t="s">
        <v>13</v>
      </c>
      <c r="F80" s="7">
        <v>0.5</v>
      </c>
      <c r="G80" s="18" t="s">
        <v>97</v>
      </c>
      <c r="H80" s="9">
        <v>1</v>
      </c>
      <c r="I80" s="10">
        <v>1</v>
      </c>
      <c r="J80" s="10">
        <v>1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1">
        <f t="shared" si="3"/>
        <v>3</v>
      </c>
      <c r="W80" s="11" t="s">
        <v>97</v>
      </c>
      <c r="X80" s="11"/>
      <c r="Y80" s="17"/>
      <c r="Z80" s="11" t="s">
        <v>97</v>
      </c>
    </row>
    <row r="84" spans="2:21" ht="37" x14ac:dyDescent="0.35">
      <c r="B84" s="13"/>
      <c r="C84" s="2" t="s">
        <v>110</v>
      </c>
    </row>
    <row r="85" spans="2:21" ht="18" x14ac:dyDescent="0.2">
      <c r="B85" s="3" t="s">
        <v>38</v>
      </c>
      <c r="C85" s="3" t="s">
        <v>2</v>
      </c>
      <c r="D85" s="3" t="s">
        <v>3</v>
      </c>
      <c r="E85" s="3" t="s">
        <v>4</v>
      </c>
      <c r="F85" s="3" t="s">
        <v>5</v>
      </c>
      <c r="G85" s="3" t="s">
        <v>6</v>
      </c>
      <c r="H85" s="3">
        <v>3</v>
      </c>
      <c r="I85" s="3">
        <v>5</v>
      </c>
      <c r="J85" s="3">
        <v>8</v>
      </c>
      <c r="K85" s="3">
        <v>9</v>
      </c>
      <c r="L85" s="3">
        <v>10</v>
      </c>
      <c r="M85" s="3">
        <v>12</v>
      </c>
      <c r="N85" s="3">
        <v>13</v>
      </c>
      <c r="O85" s="3">
        <v>14</v>
      </c>
      <c r="P85" s="4">
        <v>16</v>
      </c>
      <c r="Q85" s="4" t="s">
        <v>7</v>
      </c>
      <c r="R85" s="4" t="s">
        <v>8</v>
      </c>
      <c r="S85" s="4" t="s">
        <v>9</v>
      </c>
      <c r="T85" s="4" t="s">
        <v>10</v>
      </c>
      <c r="U85" s="4" t="s">
        <v>11</v>
      </c>
    </row>
    <row r="86" spans="2:21" ht="19" x14ac:dyDescent="0.25">
      <c r="B86" s="5">
        <v>1</v>
      </c>
      <c r="C86" s="5">
        <v>118</v>
      </c>
      <c r="D86" s="6" t="s">
        <v>111</v>
      </c>
      <c r="E86" s="6" t="s">
        <v>18</v>
      </c>
      <c r="F86" s="14">
        <v>0.5</v>
      </c>
      <c r="G86" s="14">
        <v>0.56805555555555554</v>
      </c>
      <c r="H86" s="5">
        <v>3</v>
      </c>
      <c r="I86" s="19">
        <v>3</v>
      </c>
      <c r="J86" s="19">
        <v>3</v>
      </c>
      <c r="K86" s="19">
        <v>3</v>
      </c>
      <c r="L86" s="19">
        <v>3</v>
      </c>
      <c r="M86" s="19">
        <v>3</v>
      </c>
      <c r="N86" s="19">
        <v>3</v>
      </c>
      <c r="O86" s="19">
        <v>3</v>
      </c>
      <c r="P86" s="34">
        <v>3</v>
      </c>
      <c r="Q86" s="16">
        <f t="shared" ref="Q86:Q119" si="4">SUM(H86:P86)</f>
        <v>27</v>
      </c>
      <c r="R86" s="15">
        <v>0.52569444444444446</v>
      </c>
      <c r="S86" s="15">
        <v>0.54861111111111105</v>
      </c>
      <c r="T86" s="32">
        <v>0.56805555555555554</v>
      </c>
      <c r="U86" s="11">
        <v>1</v>
      </c>
    </row>
    <row r="87" spans="2:21" ht="19" x14ac:dyDescent="0.25">
      <c r="B87" s="5">
        <v>2</v>
      </c>
      <c r="C87" s="5">
        <v>125</v>
      </c>
      <c r="D87" s="6" t="s">
        <v>112</v>
      </c>
      <c r="E87" s="6" t="s">
        <v>13</v>
      </c>
      <c r="F87" s="14">
        <v>0.5</v>
      </c>
      <c r="G87" s="14">
        <v>0.58124999999999993</v>
      </c>
      <c r="H87" s="5">
        <v>3</v>
      </c>
      <c r="I87" s="19">
        <v>3</v>
      </c>
      <c r="J87" s="19">
        <v>3</v>
      </c>
      <c r="K87" s="19">
        <v>3</v>
      </c>
      <c r="L87" s="19">
        <v>3</v>
      </c>
      <c r="M87" s="19">
        <v>3</v>
      </c>
      <c r="N87" s="19">
        <v>3</v>
      </c>
      <c r="O87" s="19">
        <v>3</v>
      </c>
      <c r="P87" s="34">
        <v>3</v>
      </c>
      <c r="Q87" s="16">
        <f t="shared" si="4"/>
        <v>27</v>
      </c>
      <c r="R87" s="15">
        <v>0.53125</v>
      </c>
      <c r="S87" s="15">
        <v>0.55763888888888891</v>
      </c>
      <c r="T87" s="32">
        <v>0.58124999999999993</v>
      </c>
      <c r="U87" s="11">
        <v>2</v>
      </c>
    </row>
    <row r="88" spans="2:21" ht="19" x14ac:dyDescent="0.25">
      <c r="B88" s="5">
        <v>3</v>
      </c>
      <c r="C88" s="5">
        <v>132</v>
      </c>
      <c r="D88" s="6" t="s">
        <v>113</v>
      </c>
      <c r="E88" s="6" t="s">
        <v>13</v>
      </c>
      <c r="F88" s="14">
        <v>0.5</v>
      </c>
      <c r="G88" s="14">
        <v>0.58402777777777781</v>
      </c>
      <c r="H88" s="5">
        <v>3</v>
      </c>
      <c r="I88" s="19">
        <v>3</v>
      </c>
      <c r="J88" s="19">
        <v>3</v>
      </c>
      <c r="K88" s="19">
        <v>3</v>
      </c>
      <c r="L88" s="19">
        <v>3</v>
      </c>
      <c r="M88" s="19">
        <v>3</v>
      </c>
      <c r="N88" s="19">
        <v>3</v>
      </c>
      <c r="O88" s="19">
        <v>3</v>
      </c>
      <c r="P88" s="34">
        <v>3</v>
      </c>
      <c r="Q88" s="16">
        <f t="shared" si="4"/>
        <v>27</v>
      </c>
      <c r="R88" s="15">
        <v>0.52986111111111112</v>
      </c>
      <c r="S88" s="15">
        <v>0.55972222222222223</v>
      </c>
      <c r="T88" s="32">
        <v>0.58402777777777781</v>
      </c>
      <c r="U88" s="11">
        <v>3</v>
      </c>
    </row>
    <row r="89" spans="2:21" ht="19" x14ac:dyDescent="0.25">
      <c r="B89" s="5">
        <v>4</v>
      </c>
      <c r="C89" s="5">
        <v>156</v>
      </c>
      <c r="D89" s="6" t="s">
        <v>114</v>
      </c>
      <c r="E89" s="6" t="s">
        <v>13</v>
      </c>
      <c r="F89" s="14">
        <v>0.5</v>
      </c>
      <c r="G89" s="14">
        <v>0.59375</v>
      </c>
      <c r="H89" s="5">
        <v>3</v>
      </c>
      <c r="I89" s="19">
        <v>3</v>
      </c>
      <c r="J89" s="19">
        <v>3</v>
      </c>
      <c r="K89" s="19">
        <v>3</v>
      </c>
      <c r="L89" s="19">
        <v>3</v>
      </c>
      <c r="M89" s="19">
        <v>3</v>
      </c>
      <c r="N89" s="19">
        <v>3</v>
      </c>
      <c r="O89" s="19">
        <v>3</v>
      </c>
      <c r="P89" s="34">
        <v>3</v>
      </c>
      <c r="Q89" s="16">
        <f t="shared" si="4"/>
        <v>27</v>
      </c>
      <c r="R89" s="15">
        <v>0.52986111111111112</v>
      </c>
      <c r="S89" s="15">
        <v>0.56319444444444444</v>
      </c>
      <c r="T89" s="32">
        <v>0.59375</v>
      </c>
      <c r="U89" s="11">
        <v>4</v>
      </c>
    </row>
    <row r="90" spans="2:21" ht="19" x14ac:dyDescent="0.25">
      <c r="B90" s="5">
        <v>5</v>
      </c>
      <c r="C90" s="5">
        <v>141</v>
      </c>
      <c r="D90" s="6" t="s">
        <v>115</v>
      </c>
      <c r="E90" s="6" t="s">
        <v>13</v>
      </c>
      <c r="F90" s="14">
        <v>0.5</v>
      </c>
      <c r="G90" s="14">
        <v>0.59444444444444444</v>
      </c>
      <c r="H90" s="5">
        <v>3</v>
      </c>
      <c r="I90" s="19">
        <v>3</v>
      </c>
      <c r="J90" s="19">
        <v>3</v>
      </c>
      <c r="K90" s="19">
        <v>3</v>
      </c>
      <c r="L90" s="19">
        <v>3</v>
      </c>
      <c r="M90" s="19">
        <v>3</v>
      </c>
      <c r="N90" s="19">
        <v>3</v>
      </c>
      <c r="O90" s="19">
        <v>3</v>
      </c>
      <c r="P90" s="34">
        <v>3</v>
      </c>
      <c r="Q90" s="16">
        <f t="shared" si="4"/>
        <v>27</v>
      </c>
      <c r="R90" s="15">
        <v>0.53819444444444442</v>
      </c>
      <c r="S90" s="15">
        <v>0.56736111111111109</v>
      </c>
      <c r="T90" s="32">
        <v>0.59444444444444444</v>
      </c>
      <c r="U90" s="11">
        <v>5</v>
      </c>
    </row>
    <row r="91" spans="2:21" ht="19" x14ac:dyDescent="0.25">
      <c r="B91" s="5">
        <v>6</v>
      </c>
      <c r="C91" s="5">
        <v>143</v>
      </c>
      <c r="D91" s="6" t="s">
        <v>116</v>
      </c>
      <c r="E91" s="6" t="s">
        <v>13</v>
      </c>
      <c r="F91" s="14">
        <v>0.5</v>
      </c>
      <c r="G91" s="14">
        <v>0.60069444444444442</v>
      </c>
      <c r="H91" s="5">
        <v>3</v>
      </c>
      <c r="I91" s="19">
        <v>3</v>
      </c>
      <c r="J91" s="19">
        <v>3</v>
      </c>
      <c r="K91" s="19">
        <v>3</v>
      </c>
      <c r="L91" s="19">
        <v>3</v>
      </c>
      <c r="M91" s="19">
        <v>3</v>
      </c>
      <c r="N91" s="19">
        <v>3</v>
      </c>
      <c r="O91" s="19">
        <v>3</v>
      </c>
      <c r="P91" s="34">
        <v>3</v>
      </c>
      <c r="Q91" s="16">
        <f t="shared" si="4"/>
        <v>27</v>
      </c>
      <c r="R91" s="15">
        <v>0.5395833333333333</v>
      </c>
      <c r="S91" s="15">
        <v>0.57222222222222219</v>
      </c>
      <c r="T91" s="32">
        <v>0.60069444444444442</v>
      </c>
      <c r="U91" s="11">
        <v>6</v>
      </c>
    </row>
    <row r="92" spans="2:21" ht="19" x14ac:dyDescent="0.25">
      <c r="B92" s="5">
        <v>7</v>
      </c>
      <c r="C92" s="5">
        <v>114</v>
      </c>
      <c r="D92" s="6" t="s">
        <v>117</v>
      </c>
      <c r="E92" s="6" t="s">
        <v>118</v>
      </c>
      <c r="F92" s="14">
        <v>0.5</v>
      </c>
      <c r="G92" s="14">
        <v>0.60486111111111118</v>
      </c>
      <c r="H92" s="5">
        <v>3</v>
      </c>
      <c r="I92" s="19">
        <v>3</v>
      </c>
      <c r="J92" s="19">
        <v>3</v>
      </c>
      <c r="K92" s="19">
        <v>3</v>
      </c>
      <c r="L92" s="19">
        <v>3</v>
      </c>
      <c r="M92" s="19">
        <v>3</v>
      </c>
      <c r="N92" s="19">
        <v>3</v>
      </c>
      <c r="O92" s="19">
        <v>3</v>
      </c>
      <c r="P92" s="34">
        <v>3</v>
      </c>
      <c r="Q92" s="16">
        <f t="shared" si="4"/>
        <v>27</v>
      </c>
      <c r="R92" s="15">
        <v>0.5395833333333333</v>
      </c>
      <c r="S92" s="15">
        <v>0.57152777777777775</v>
      </c>
      <c r="T92" s="32">
        <v>0.60486111111111118</v>
      </c>
      <c r="U92" s="11">
        <v>7</v>
      </c>
    </row>
    <row r="93" spans="2:21" ht="19" x14ac:dyDescent="0.25">
      <c r="B93" s="5">
        <v>8</v>
      </c>
      <c r="C93" s="5">
        <v>146</v>
      </c>
      <c r="D93" s="6" t="s">
        <v>119</v>
      </c>
      <c r="E93" s="6" t="s">
        <v>13</v>
      </c>
      <c r="F93" s="14">
        <v>0.5</v>
      </c>
      <c r="G93" s="14">
        <v>0.61805555555555558</v>
      </c>
      <c r="H93" s="5">
        <v>3</v>
      </c>
      <c r="I93" s="19">
        <v>3</v>
      </c>
      <c r="J93" s="19">
        <v>3</v>
      </c>
      <c r="K93" s="19">
        <v>3</v>
      </c>
      <c r="L93" s="19">
        <v>3</v>
      </c>
      <c r="M93" s="19">
        <v>3</v>
      </c>
      <c r="N93" s="19">
        <v>3</v>
      </c>
      <c r="O93" s="19">
        <v>3</v>
      </c>
      <c r="P93" s="34">
        <v>3</v>
      </c>
      <c r="Q93" s="16">
        <f t="shared" si="4"/>
        <v>27</v>
      </c>
      <c r="R93" s="15">
        <v>0.55069444444444449</v>
      </c>
      <c r="S93" s="15">
        <v>0.58888888888888891</v>
      </c>
      <c r="T93" s="32">
        <v>0.61805555555555558</v>
      </c>
      <c r="U93" s="11">
        <v>8</v>
      </c>
    </row>
    <row r="94" spans="2:21" ht="19" x14ac:dyDescent="0.25">
      <c r="B94" s="5">
        <v>9</v>
      </c>
      <c r="C94" s="5">
        <v>122</v>
      </c>
      <c r="D94" s="6" t="s">
        <v>120</v>
      </c>
      <c r="E94" s="6" t="s">
        <v>13</v>
      </c>
      <c r="F94" s="14">
        <v>0.5</v>
      </c>
      <c r="G94" s="14">
        <v>0.625</v>
      </c>
      <c r="H94" s="5">
        <v>3</v>
      </c>
      <c r="I94" s="19">
        <v>3</v>
      </c>
      <c r="J94" s="19">
        <v>3</v>
      </c>
      <c r="K94" s="19">
        <v>3</v>
      </c>
      <c r="L94" s="19">
        <v>3</v>
      </c>
      <c r="M94" s="19">
        <v>3</v>
      </c>
      <c r="N94" s="19">
        <v>3</v>
      </c>
      <c r="O94" s="19">
        <v>3</v>
      </c>
      <c r="P94" s="34">
        <v>3</v>
      </c>
      <c r="Q94" s="16">
        <f t="shared" si="4"/>
        <v>27</v>
      </c>
      <c r="R94" s="15">
        <v>0.5395833333333333</v>
      </c>
      <c r="S94" s="15">
        <v>0.58611111111111114</v>
      </c>
      <c r="T94" s="32">
        <v>0.625</v>
      </c>
      <c r="U94" s="11">
        <v>9</v>
      </c>
    </row>
    <row r="95" spans="2:21" ht="19" x14ac:dyDescent="0.25">
      <c r="B95" s="5">
        <v>10</v>
      </c>
      <c r="C95" s="5">
        <v>154</v>
      </c>
      <c r="D95" s="6" t="s">
        <v>122</v>
      </c>
      <c r="E95" s="6" t="s">
        <v>13</v>
      </c>
      <c r="F95" s="14">
        <v>0.5</v>
      </c>
      <c r="G95" s="14">
        <v>0.625</v>
      </c>
      <c r="H95" s="26">
        <v>3</v>
      </c>
      <c r="I95" s="27">
        <v>3</v>
      </c>
      <c r="J95" s="27">
        <v>3</v>
      </c>
      <c r="K95" s="27">
        <v>3</v>
      </c>
      <c r="L95" s="19">
        <v>3</v>
      </c>
      <c r="M95" s="19">
        <v>3</v>
      </c>
      <c r="N95" s="19">
        <v>3</v>
      </c>
      <c r="O95" s="19">
        <v>3</v>
      </c>
      <c r="P95" s="34">
        <v>3</v>
      </c>
      <c r="Q95" s="16">
        <f t="shared" si="4"/>
        <v>27</v>
      </c>
      <c r="R95" s="15">
        <v>0.54999999999999993</v>
      </c>
      <c r="S95" s="15">
        <v>0.59444444444444444</v>
      </c>
      <c r="T95" s="32">
        <v>0.625</v>
      </c>
      <c r="U95" s="11">
        <v>10</v>
      </c>
    </row>
    <row r="96" spans="2:21" ht="19" x14ac:dyDescent="0.25">
      <c r="B96" s="5">
        <v>11</v>
      </c>
      <c r="C96" s="5">
        <v>128</v>
      </c>
      <c r="D96" s="6" t="s">
        <v>124</v>
      </c>
      <c r="E96" s="6" t="s">
        <v>13</v>
      </c>
      <c r="F96" s="14">
        <v>0.5</v>
      </c>
      <c r="G96" s="14">
        <v>0.59791666666666665</v>
      </c>
      <c r="H96" s="26">
        <v>3</v>
      </c>
      <c r="I96" s="27">
        <v>3</v>
      </c>
      <c r="J96" s="27">
        <v>3</v>
      </c>
      <c r="K96" s="27">
        <v>3</v>
      </c>
      <c r="L96" s="34">
        <v>3</v>
      </c>
      <c r="M96" s="19">
        <v>2</v>
      </c>
      <c r="N96" s="19">
        <v>2</v>
      </c>
      <c r="O96" s="19">
        <v>2</v>
      </c>
      <c r="P96" s="19">
        <v>2</v>
      </c>
      <c r="Q96" s="16">
        <f t="shared" si="4"/>
        <v>23</v>
      </c>
      <c r="R96" s="15">
        <v>0.55555555555555558</v>
      </c>
      <c r="S96" s="32">
        <v>0.59791666666666665</v>
      </c>
      <c r="T96" s="16"/>
      <c r="U96" s="11">
        <v>11</v>
      </c>
    </row>
    <row r="97" spans="2:21" ht="19" x14ac:dyDescent="0.25">
      <c r="B97" s="5">
        <v>12</v>
      </c>
      <c r="C97" s="5">
        <v>145</v>
      </c>
      <c r="D97" s="6" t="s">
        <v>126</v>
      </c>
      <c r="E97" s="6" t="s">
        <v>13</v>
      </c>
      <c r="F97" s="14">
        <v>0.5</v>
      </c>
      <c r="G97" s="14">
        <v>0.59930555555555554</v>
      </c>
      <c r="H97" s="26">
        <v>3</v>
      </c>
      <c r="I97" s="27">
        <v>3</v>
      </c>
      <c r="J97" s="27">
        <v>3</v>
      </c>
      <c r="K97" s="27">
        <v>3</v>
      </c>
      <c r="L97" s="34">
        <v>3</v>
      </c>
      <c r="M97" s="19">
        <v>2</v>
      </c>
      <c r="N97" s="19">
        <v>2</v>
      </c>
      <c r="O97" s="19">
        <v>2</v>
      </c>
      <c r="P97" s="19">
        <v>2</v>
      </c>
      <c r="Q97" s="16">
        <f t="shared" si="4"/>
        <v>23</v>
      </c>
      <c r="R97" s="15">
        <v>0.54861111111111105</v>
      </c>
      <c r="S97" s="32">
        <v>0.59930555555555554</v>
      </c>
      <c r="T97" s="16"/>
      <c r="U97" s="11">
        <v>12</v>
      </c>
    </row>
    <row r="98" spans="2:21" ht="19" x14ac:dyDescent="0.25">
      <c r="B98" s="5">
        <v>13</v>
      </c>
      <c r="C98" s="5">
        <v>151</v>
      </c>
      <c r="D98" s="6" t="s">
        <v>121</v>
      </c>
      <c r="E98" s="6" t="s">
        <v>13</v>
      </c>
      <c r="F98" s="14">
        <v>0.5</v>
      </c>
      <c r="G98" s="14">
        <v>0.58680555555555558</v>
      </c>
      <c r="H98" s="28">
        <v>3</v>
      </c>
      <c r="I98" s="27">
        <v>3</v>
      </c>
      <c r="J98" s="27">
        <v>3</v>
      </c>
      <c r="K98" s="35">
        <v>3</v>
      </c>
      <c r="L98" s="19">
        <v>2</v>
      </c>
      <c r="M98" s="19">
        <v>2</v>
      </c>
      <c r="N98" s="19">
        <v>2</v>
      </c>
      <c r="O98" s="19">
        <v>2</v>
      </c>
      <c r="P98" s="19">
        <v>2</v>
      </c>
      <c r="Q98" s="16">
        <f>SUM(H98:P98)</f>
        <v>22</v>
      </c>
      <c r="R98" s="15">
        <v>0.53888888888888886</v>
      </c>
      <c r="S98" s="15">
        <v>0.58680555555555558</v>
      </c>
      <c r="T98" s="16"/>
      <c r="U98" s="11">
        <v>13</v>
      </c>
    </row>
    <row r="99" spans="2:21" ht="19" x14ac:dyDescent="0.25">
      <c r="B99" s="5">
        <v>14</v>
      </c>
      <c r="C99" s="5">
        <v>142</v>
      </c>
      <c r="D99" s="6" t="s">
        <v>123</v>
      </c>
      <c r="E99" s="6" t="s">
        <v>13</v>
      </c>
      <c r="F99" s="14">
        <v>0.5</v>
      </c>
      <c r="G99" s="14">
        <v>0.59444444444444444</v>
      </c>
      <c r="H99" s="26">
        <v>2</v>
      </c>
      <c r="I99" s="27">
        <v>2</v>
      </c>
      <c r="J99" s="27">
        <v>2</v>
      </c>
      <c r="K99" s="27">
        <v>2</v>
      </c>
      <c r="L99" s="19">
        <v>2</v>
      </c>
      <c r="M99" s="19">
        <v>2</v>
      </c>
      <c r="N99" s="19">
        <v>2</v>
      </c>
      <c r="O99" s="19">
        <v>2</v>
      </c>
      <c r="P99" s="34">
        <v>2</v>
      </c>
      <c r="Q99" s="16">
        <f t="shared" si="4"/>
        <v>18</v>
      </c>
      <c r="R99" s="15">
        <v>0.5541666666666667</v>
      </c>
      <c r="S99" s="32">
        <v>0.59444444444444444</v>
      </c>
      <c r="T99" s="16"/>
      <c r="U99" s="11">
        <v>14</v>
      </c>
    </row>
    <row r="100" spans="2:21" ht="19" x14ac:dyDescent="0.25">
      <c r="B100" s="5">
        <v>15</v>
      </c>
      <c r="C100" s="5">
        <v>115</v>
      </c>
      <c r="D100" s="6" t="s">
        <v>128</v>
      </c>
      <c r="E100" s="6" t="s">
        <v>13</v>
      </c>
      <c r="F100" s="14">
        <v>0.5</v>
      </c>
      <c r="G100" s="14">
        <v>0.60625000000000007</v>
      </c>
      <c r="H100" s="26">
        <v>2</v>
      </c>
      <c r="I100" s="27">
        <v>2</v>
      </c>
      <c r="J100" s="27">
        <v>2</v>
      </c>
      <c r="K100" s="27">
        <v>2</v>
      </c>
      <c r="L100" s="19">
        <v>2</v>
      </c>
      <c r="M100" s="19">
        <v>2</v>
      </c>
      <c r="N100" s="19">
        <v>2</v>
      </c>
      <c r="O100" s="19">
        <v>2</v>
      </c>
      <c r="P100" s="34">
        <v>2</v>
      </c>
      <c r="Q100" s="16">
        <f t="shared" si="4"/>
        <v>18</v>
      </c>
      <c r="R100" s="15">
        <v>0.55902777777777779</v>
      </c>
      <c r="S100" s="32">
        <v>0.60625000000000007</v>
      </c>
      <c r="T100" s="16"/>
      <c r="U100" s="11">
        <v>15</v>
      </c>
    </row>
    <row r="101" spans="2:21" ht="19" x14ac:dyDescent="0.25">
      <c r="B101" s="5">
        <v>16</v>
      </c>
      <c r="C101" s="5">
        <v>129</v>
      </c>
      <c r="D101" s="6" t="s">
        <v>125</v>
      </c>
      <c r="E101" s="6" t="s">
        <v>13</v>
      </c>
      <c r="F101" s="14">
        <v>0.5</v>
      </c>
      <c r="G101" s="14">
        <v>0.59861111111111109</v>
      </c>
      <c r="H101" s="26">
        <v>2</v>
      </c>
      <c r="I101" s="27">
        <v>2</v>
      </c>
      <c r="J101" s="27">
        <v>2</v>
      </c>
      <c r="K101" s="27">
        <v>2</v>
      </c>
      <c r="L101" s="19">
        <v>2</v>
      </c>
      <c r="M101" s="19">
        <v>2</v>
      </c>
      <c r="N101" s="19">
        <v>2</v>
      </c>
      <c r="O101" s="19">
        <v>2</v>
      </c>
      <c r="P101" s="34">
        <v>2</v>
      </c>
      <c r="Q101" s="16">
        <f t="shared" si="4"/>
        <v>18</v>
      </c>
      <c r="R101" s="15">
        <v>0.55625000000000002</v>
      </c>
      <c r="S101" s="32">
        <v>0.59861111111111109</v>
      </c>
      <c r="T101" s="16"/>
      <c r="U101" s="11">
        <v>16</v>
      </c>
    </row>
    <row r="102" spans="2:21" ht="19" x14ac:dyDescent="0.25">
      <c r="B102" s="5">
        <v>17</v>
      </c>
      <c r="C102" s="5">
        <v>153</v>
      </c>
      <c r="D102" s="6" t="s">
        <v>129</v>
      </c>
      <c r="E102" s="6" t="s">
        <v>13</v>
      </c>
      <c r="F102" s="14">
        <v>0.5</v>
      </c>
      <c r="G102" s="14">
        <v>0.61111111111111105</v>
      </c>
      <c r="H102" s="26">
        <v>2</v>
      </c>
      <c r="I102" s="27">
        <v>2</v>
      </c>
      <c r="J102" s="27">
        <v>2</v>
      </c>
      <c r="K102" s="27">
        <v>2</v>
      </c>
      <c r="L102" s="19">
        <v>2</v>
      </c>
      <c r="M102" s="19">
        <v>2</v>
      </c>
      <c r="N102" s="19">
        <v>2</v>
      </c>
      <c r="O102" s="19">
        <v>2</v>
      </c>
      <c r="P102" s="34">
        <v>2</v>
      </c>
      <c r="Q102" s="16">
        <f t="shared" si="4"/>
        <v>18</v>
      </c>
      <c r="R102" s="15">
        <v>0.56874999999999998</v>
      </c>
      <c r="S102" s="32">
        <v>0.61111111111111105</v>
      </c>
      <c r="T102" s="16"/>
      <c r="U102" s="11">
        <v>17</v>
      </c>
    </row>
    <row r="103" spans="2:21" ht="19" x14ac:dyDescent="0.25">
      <c r="B103" s="5">
        <v>18</v>
      </c>
      <c r="C103" s="5">
        <v>137</v>
      </c>
      <c r="D103" s="6" t="s">
        <v>130</v>
      </c>
      <c r="E103" s="6" t="s">
        <v>13</v>
      </c>
      <c r="F103" s="14">
        <v>0.5</v>
      </c>
      <c r="G103" s="14">
        <v>0.62152777777777779</v>
      </c>
      <c r="H103" s="26">
        <v>2</v>
      </c>
      <c r="I103" s="27">
        <v>2</v>
      </c>
      <c r="J103" s="27">
        <v>2</v>
      </c>
      <c r="K103" s="27">
        <v>2</v>
      </c>
      <c r="L103" s="19">
        <v>2</v>
      </c>
      <c r="M103" s="19">
        <v>2</v>
      </c>
      <c r="N103" s="19">
        <v>2</v>
      </c>
      <c r="O103" s="19">
        <v>2</v>
      </c>
      <c r="P103" s="34">
        <v>2</v>
      </c>
      <c r="Q103" s="16">
        <f t="shared" si="4"/>
        <v>18</v>
      </c>
      <c r="R103" s="15">
        <v>0.56111111111111112</v>
      </c>
      <c r="S103" s="32">
        <v>0.62152777777777779</v>
      </c>
      <c r="T103" s="16"/>
      <c r="U103" s="11">
        <v>18</v>
      </c>
    </row>
    <row r="104" spans="2:21" ht="19" x14ac:dyDescent="0.25">
      <c r="B104" s="5">
        <v>19</v>
      </c>
      <c r="C104" s="5">
        <v>155</v>
      </c>
      <c r="D104" s="6" t="s">
        <v>132</v>
      </c>
      <c r="E104" s="6" t="s">
        <v>92</v>
      </c>
      <c r="F104" s="14">
        <v>0.5</v>
      </c>
      <c r="G104" s="14">
        <v>0.56736111111111109</v>
      </c>
      <c r="H104" s="26">
        <v>2</v>
      </c>
      <c r="I104" s="27">
        <v>2</v>
      </c>
      <c r="J104" s="27">
        <v>2</v>
      </c>
      <c r="K104" s="29">
        <v>2</v>
      </c>
      <c r="L104" s="34">
        <v>2</v>
      </c>
      <c r="M104" s="19">
        <v>1</v>
      </c>
      <c r="N104" s="19">
        <v>1</v>
      </c>
      <c r="O104" s="19">
        <v>1</v>
      </c>
      <c r="P104" s="19">
        <v>1</v>
      </c>
      <c r="Q104" s="16">
        <f>SUM(H104:P104)</f>
        <v>14</v>
      </c>
      <c r="R104" s="32">
        <v>0.56736111111111109</v>
      </c>
      <c r="S104" s="16"/>
      <c r="T104" s="16"/>
      <c r="U104" s="11">
        <v>19</v>
      </c>
    </row>
    <row r="105" spans="2:21" ht="19" x14ac:dyDescent="0.25">
      <c r="B105" s="5">
        <v>20</v>
      </c>
      <c r="C105" s="5">
        <v>139</v>
      </c>
      <c r="D105" s="6" t="s">
        <v>131</v>
      </c>
      <c r="E105" s="6" t="s">
        <v>13</v>
      </c>
      <c r="F105" s="14">
        <v>0.5</v>
      </c>
      <c r="G105" s="14">
        <v>0.56736111111111109</v>
      </c>
      <c r="H105" s="26">
        <v>2</v>
      </c>
      <c r="I105" s="27">
        <v>2</v>
      </c>
      <c r="J105" s="27">
        <v>2</v>
      </c>
      <c r="K105" s="27">
        <v>2</v>
      </c>
      <c r="L105" s="34">
        <v>2</v>
      </c>
      <c r="M105" s="19">
        <v>1</v>
      </c>
      <c r="N105" s="19">
        <v>1</v>
      </c>
      <c r="O105" s="19">
        <v>1</v>
      </c>
      <c r="P105" s="19">
        <v>1</v>
      </c>
      <c r="Q105" s="16">
        <f t="shared" si="4"/>
        <v>14</v>
      </c>
      <c r="R105" s="32">
        <v>0.56736111111111109</v>
      </c>
      <c r="S105" s="16"/>
      <c r="T105" s="16"/>
      <c r="U105" s="11">
        <v>20</v>
      </c>
    </row>
    <row r="106" spans="2:21" ht="19" x14ac:dyDescent="0.25">
      <c r="B106" s="5">
        <v>21</v>
      </c>
      <c r="C106" s="5">
        <v>140</v>
      </c>
      <c r="D106" s="6" t="s">
        <v>141</v>
      </c>
      <c r="E106" s="6" t="s">
        <v>13</v>
      </c>
      <c r="F106" s="14">
        <v>0.5</v>
      </c>
      <c r="G106" s="14">
        <v>0.58472222222222225</v>
      </c>
      <c r="H106" s="26">
        <v>2</v>
      </c>
      <c r="I106" s="27">
        <v>2</v>
      </c>
      <c r="J106" s="29">
        <v>2</v>
      </c>
      <c r="K106" s="27">
        <v>2</v>
      </c>
      <c r="L106" s="34">
        <v>2</v>
      </c>
      <c r="M106" s="19">
        <v>1</v>
      </c>
      <c r="N106" s="19">
        <v>1</v>
      </c>
      <c r="O106" s="19">
        <v>1</v>
      </c>
      <c r="P106" s="19">
        <v>1</v>
      </c>
      <c r="Q106" s="16">
        <f>SUM(H106:P106)</f>
        <v>14</v>
      </c>
      <c r="R106" s="32">
        <v>0.58472222222222225</v>
      </c>
      <c r="S106" s="17"/>
      <c r="T106" s="17"/>
      <c r="U106" s="11">
        <v>21</v>
      </c>
    </row>
    <row r="107" spans="2:21" ht="19" x14ac:dyDescent="0.25">
      <c r="B107" s="5">
        <v>22</v>
      </c>
      <c r="C107" s="5">
        <v>134</v>
      </c>
      <c r="D107" s="6" t="s">
        <v>142</v>
      </c>
      <c r="E107" s="6" t="s">
        <v>13</v>
      </c>
      <c r="F107" s="14">
        <v>0.5</v>
      </c>
      <c r="G107" s="14">
        <v>0.59375</v>
      </c>
      <c r="H107" s="26">
        <v>2</v>
      </c>
      <c r="I107" s="27">
        <v>2</v>
      </c>
      <c r="J107" s="29">
        <v>2</v>
      </c>
      <c r="K107" s="27">
        <v>2</v>
      </c>
      <c r="L107" s="34">
        <v>2</v>
      </c>
      <c r="M107" s="19">
        <v>1</v>
      </c>
      <c r="N107" s="19">
        <v>1</v>
      </c>
      <c r="O107" s="19">
        <v>1</v>
      </c>
      <c r="P107" s="19">
        <v>1</v>
      </c>
      <c r="Q107" s="16">
        <f>SUM(H107:P107)</f>
        <v>14</v>
      </c>
      <c r="R107" s="32">
        <v>0.59375</v>
      </c>
      <c r="S107" s="17"/>
      <c r="T107" s="17"/>
      <c r="U107" s="11">
        <v>22</v>
      </c>
    </row>
    <row r="108" spans="2:21" ht="19" x14ac:dyDescent="0.25">
      <c r="B108" s="5">
        <v>23</v>
      </c>
      <c r="C108" s="5">
        <v>117</v>
      </c>
      <c r="D108" s="6" t="s">
        <v>136</v>
      </c>
      <c r="E108" s="6" t="s">
        <v>137</v>
      </c>
      <c r="F108" s="14">
        <v>0.5</v>
      </c>
      <c r="G108" s="14">
        <v>0.57500000000000007</v>
      </c>
      <c r="H108" s="26">
        <v>2</v>
      </c>
      <c r="I108" s="27">
        <v>2</v>
      </c>
      <c r="J108" s="27">
        <v>2</v>
      </c>
      <c r="K108" s="35">
        <v>2</v>
      </c>
      <c r="L108" s="19">
        <v>1</v>
      </c>
      <c r="M108" s="19">
        <v>1</v>
      </c>
      <c r="N108" s="19">
        <v>1</v>
      </c>
      <c r="O108" s="19">
        <v>1</v>
      </c>
      <c r="P108" s="19">
        <v>1</v>
      </c>
      <c r="Q108" s="16">
        <f t="shared" si="4"/>
        <v>13</v>
      </c>
      <c r="R108" s="15">
        <v>0.57500000000000007</v>
      </c>
      <c r="S108" s="16"/>
      <c r="T108" s="16"/>
      <c r="U108" s="11">
        <v>23</v>
      </c>
    </row>
    <row r="109" spans="2:21" ht="19" x14ac:dyDescent="0.25">
      <c r="B109" s="5">
        <v>24</v>
      </c>
      <c r="C109" s="5">
        <v>147</v>
      </c>
      <c r="D109" s="6" t="s">
        <v>140</v>
      </c>
      <c r="E109" s="6" t="s">
        <v>13</v>
      </c>
      <c r="F109" s="14">
        <v>0.5</v>
      </c>
      <c r="G109" s="14">
        <v>0.58263888888888882</v>
      </c>
      <c r="H109" s="26">
        <v>2</v>
      </c>
      <c r="I109" s="27">
        <v>2</v>
      </c>
      <c r="J109" s="35">
        <v>2</v>
      </c>
      <c r="K109" s="27">
        <v>1</v>
      </c>
      <c r="L109" s="19">
        <v>1</v>
      </c>
      <c r="M109" s="19">
        <v>1</v>
      </c>
      <c r="N109" s="19">
        <v>1</v>
      </c>
      <c r="O109" s="19">
        <v>1</v>
      </c>
      <c r="P109" s="19">
        <v>1</v>
      </c>
      <c r="Q109" s="16">
        <f t="shared" si="4"/>
        <v>12</v>
      </c>
      <c r="R109" s="15">
        <v>0.58263888888888882</v>
      </c>
      <c r="S109" s="17"/>
      <c r="T109" s="17"/>
      <c r="U109" s="11">
        <v>24</v>
      </c>
    </row>
    <row r="110" spans="2:21" ht="19" x14ac:dyDescent="0.25">
      <c r="B110" s="5">
        <v>25</v>
      </c>
      <c r="C110" s="5">
        <v>133</v>
      </c>
      <c r="D110" s="6" t="s">
        <v>135</v>
      </c>
      <c r="E110" s="6" t="s">
        <v>13</v>
      </c>
      <c r="F110" s="14">
        <v>0.5</v>
      </c>
      <c r="G110" s="14">
        <v>0.57430555555555551</v>
      </c>
      <c r="H110" s="28">
        <v>2</v>
      </c>
      <c r="I110" s="35">
        <v>2</v>
      </c>
      <c r="J110" s="27">
        <v>1</v>
      </c>
      <c r="K110" s="27">
        <v>1</v>
      </c>
      <c r="L110" s="19">
        <v>1</v>
      </c>
      <c r="M110" s="19">
        <v>1</v>
      </c>
      <c r="N110" s="19">
        <v>1</v>
      </c>
      <c r="O110" s="19">
        <v>1</v>
      </c>
      <c r="P110" s="19">
        <v>1</v>
      </c>
      <c r="Q110" s="16">
        <f>SUM(H110:P110)</f>
        <v>11</v>
      </c>
      <c r="R110" s="15">
        <v>0.57430555555555551</v>
      </c>
      <c r="S110" s="16"/>
      <c r="T110" s="16"/>
      <c r="U110" s="11">
        <v>25</v>
      </c>
    </row>
    <row r="111" spans="2:21" ht="19" x14ac:dyDescent="0.25">
      <c r="B111" s="5">
        <v>26</v>
      </c>
      <c r="C111" s="5">
        <v>120</v>
      </c>
      <c r="D111" s="6" t="s">
        <v>143</v>
      </c>
      <c r="E111" s="6" t="s">
        <v>13</v>
      </c>
      <c r="F111" s="14">
        <v>0.5</v>
      </c>
      <c r="G111" s="14">
        <v>0.60416666666666663</v>
      </c>
      <c r="H111" s="36">
        <v>2</v>
      </c>
      <c r="I111" s="27">
        <v>1</v>
      </c>
      <c r="J111" s="27">
        <v>1</v>
      </c>
      <c r="K111" s="27">
        <v>1</v>
      </c>
      <c r="L111" s="19">
        <v>1</v>
      </c>
      <c r="M111" s="19">
        <v>1</v>
      </c>
      <c r="N111" s="19">
        <v>1</v>
      </c>
      <c r="O111" s="19">
        <v>1</v>
      </c>
      <c r="P111" s="19">
        <v>1</v>
      </c>
      <c r="Q111" s="16">
        <f t="shared" si="4"/>
        <v>10</v>
      </c>
      <c r="R111" s="32">
        <v>0.60416666666666663</v>
      </c>
      <c r="S111" s="17"/>
      <c r="T111" s="17"/>
      <c r="U111" s="11">
        <v>26</v>
      </c>
    </row>
    <row r="112" spans="2:21" ht="19" x14ac:dyDescent="0.25">
      <c r="B112" s="5">
        <v>27</v>
      </c>
      <c r="C112" s="5">
        <v>127</v>
      </c>
      <c r="D112" s="6" t="s">
        <v>144</v>
      </c>
      <c r="E112" s="6" t="s">
        <v>13</v>
      </c>
      <c r="F112" s="14">
        <v>0.5</v>
      </c>
      <c r="G112" s="14">
        <v>0.60416666666666663</v>
      </c>
      <c r="H112" s="36">
        <v>2</v>
      </c>
      <c r="I112" s="27">
        <v>1</v>
      </c>
      <c r="J112" s="27">
        <v>1</v>
      </c>
      <c r="K112" s="27">
        <v>1</v>
      </c>
      <c r="L112" s="19">
        <v>1</v>
      </c>
      <c r="M112" s="19">
        <v>1</v>
      </c>
      <c r="N112" s="19">
        <v>1</v>
      </c>
      <c r="O112" s="19">
        <v>1</v>
      </c>
      <c r="P112" s="19">
        <v>1</v>
      </c>
      <c r="Q112" s="16">
        <f t="shared" si="4"/>
        <v>10</v>
      </c>
      <c r="R112" s="32">
        <v>0.60416666666666663</v>
      </c>
      <c r="S112" s="17"/>
      <c r="T112" s="17"/>
      <c r="U112" s="11">
        <v>27</v>
      </c>
    </row>
    <row r="113" spans="2:21" ht="19" x14ac:dyDescent="0.25">
      <c r="B113" s="5">
        <v>28</v>
      </c>
      <c r="C113" s="5">
        <v>112</v>
      </c>
      <c r="D113" s="6" t="s">
        <v>133</v>
      </c>
      <c r="E113" s="6" t="s">
        <v>134</v>
      </c>
      <c r="F113" s="14">
        <v>0.5</v>
      </c>
      <c r="G113" s="14">
        <v>0.57013888888888886</v>
      </c>
      <c r="H113" s="26">
        <v>1</v>
      </c>
      <c r="I113" s="27">
        <v>1</v>
      </c>
      <c r="J113" s="27">
        <v>1</v>
      </c>
      <c r="K113" s="27">
        <v>1</v>
      </c>
      <c r="L113" s="19">
        <v>1</v>
      </c>
      <c r="M113" s="19">
        <v>1</v>
      </c>
      <c r="N113" s="19">
        <v>1</v>
      </c>
      <c r="O113" s="19">
        <v>1</v>
      </c>
      <c r="P113" s="34">
        <v>1</v>
      </c>
      <c r="Q113" s="16">
        <f t="shared" si="4"/>
        <v>9</v>
      </c>
      <c r="R113" s="32">
        <v>0.57013888888888886</v>
      </c>
      <c r="S113" s="16"/>
      <c r="T113" s="16"/>
      <c r="U113" s="11">
        <v>28</v>
      </c>
    </row>
    <row r="114" spans="2:21" ht="19" x14ac:dyDescent="0.25">
      <c r="B114" s="5">
        <v>29</v>
      </c>
      <c r="C114" s="5">
        <v>121</v>
      </c>
      <c r="D114" s="6" t="s">
        <v>138</v>
      </c>
      <c r="E114" s="6" t="s">
        <v>13</v>
      </c>
      <c r="F114" s="14">
        <v>0.5</v>
      </c>
      <c r="G114" s="14">
        <v>0.57847222222222217</v>
      </c>
      <c r="H114" s="26">
        <v>1</v>
      </c>
      <c r="I114" s="27">
        <v>1</v>
      </c>
      <c r="J114" s="27">
        <v>1</v>
      </c>
      <c r="K114" s="27">
        <v>1</v>
      </c>
      <c r="L114" s="19">
        <v>1</v>
      </c>
      <c r="M114" s="19">
        <v>1</v>
      </c>
      <c r="N114" s="19">
        <v>1</v>
      </c>
      <c r="O114" s="19">
        <v>1</v>
      </c>
      <c r="P114" s="34">
        <v>1</v>
      </c>
      <c r="Q114" s="16">
        <f t="shared" si="4"/>
        <v>9</v>
      </c>
      <c r="R114" s="32">
        <v>0.57847222222222217</v>
      </c>
      <c r="S114" s="17"/>
      <c r="T114" s="17"/>
      <c r="U114" s="11">
        <v>29</v>
      </c>
    </row>
    <row r="115" spans="2:21" ht="19" x14ac:dyDescent="0.25">
      <c r="B115" s="5">
        <v>30</v>
      </c>
      <c r="C115" s="5">
        <v>138</v>
      </c>
      <c r="D115" s="6" t="s">
        <v>139</v>
      </c>
      <c r="E115" s="6" t="s">
        <v>13</v>
      </c>
      <c r="F115" s="14">
        <v>0.5</v>
      </c>
      <c r="G115" s="14">
        <v>0.57847222222222217</v>
      </c>
      <c r="H115" s="26">
        <v>1</v>
      </c>
      <c r="I115" s="27">
        <v>1</v>
      </c>
      <c r="J115" s="27">
        <v>1</v>
      </c>
      <c r="K115" s="27">
        <v>1</v>
      </c>
      <c r="L115" s="19">
        <v>1</v>
      </c>
      <c r="M115" s="19">
        <v>1</v>
      </c>
      <c r="N115" s="19">
        <v>1</v>
      </c>
      <c r="O115" s="19">
        <v>1</v>
      </c>
      <c r="P115" s="34">
        <v>1</v>
      </c>
      <c r="Q115" s="16">
        <f t="shared" si="4"/>
        <v>9</v>
      </c>
      <c r="R115" s="32">
        <v>0.57847222222222217</v>
      </c>
      <c r="S115" s="17"/>
      <c r="T115" s="17"/>
      <c r="U115" s="11">
        <v>30</v>
      </c>
    </row>
    <row r="116" spans="2:21" ht="19" x14ac:dyDescent="0.25">
      <c r="B116" s="5">
        <v>31</v>
      </c>
      <c r="C116" s="5">
        <v>144</v>
      </c>
      <c r="D116" s="6" t="s">
        <v>127</v>
      </c>
      <c r="E116" s="6" t="s">
        <v>118</v>
      </c>
      <c r="F116" s="14">
        <v>0.5</v>
      </c>
      <c r="G116" s="14">
        <v>0.60069444444444442</v>
      </c>
      <c r="H116" s="28">
        <v>1</v>
      </c>
      <c r="I116" s="27">
        <v>1</v>
      </c>
      <c r="J116" s="27">
        <v>1</v>
      </c>
      <c r="K116" s="27">
        <v>1</v>
      </c>
      <c r="L116" s="19">
        <v>1</v>
      </c>
      <c r="M116" s="19">
        <v>1</v>
      </c>
      <c r="N116" s="19">
        <v>1</v>
      </c>
      <c r="O116" s="19">
        <v>1</v>
      </c>
      <c r="P116" s="34">
        <v>1</v>
      </c>
      <c r="Q116" s="16">
        <f>SUM(H116:P116)</f>
        <v>9</v>
      </c>
      <c r="R116" s="32">
        <v>0.58958333333333335</v>
      </c>
      <c r="S116" s="15"/>
      <c r="T116" s="16"/>
      <c r="U116" s="11">
        <v>31</v>
      </c>
    </row>
    <row r="117" spans="2:21" ht="19" x14ac:dyDescent="0.25">
      <c r="B117" s="5">
        <v>32</v>
      </c>
      <c r="C117" s="5">
        <v>116</v>
      </c>
      <c r="D117" s="6" t="s">
        <v>145</v>
      </c>
      <c r="E117" s="6" t="s">
        <v>13</v>
      </c>
      <c r="F117" s="14">
        <v>0.5</v>
      </c>
      <c r="G117" s="14">
        <v>0.60763888888888895</v>
      </c>
      <c r="H117" s="26">
        <v>1</v>
      </c>
      <c r="I117" s="27">
        <v>1</v>
      </c>
      <c r="J117" s="27">
        <v>1</v>
      </c>
      <c r="K117" s="27">
        <v>1</v>
      </c>
      <c r="L117" s="19">
        <v>1</v>
      </c>
      <c r="M117" s="19">
        <v>1</v>
      </c>
      <c r="N117" s="19">
        <v>1</v>
      </c>
      <c r="O117" s="19">
        <v>1</v>
      </c>
      <c r="P117" s="34">
        <v>1</v>
      </c>
      <c r="Q117" s="16">
        <f>SUM(H117:P117)</f>
        <v>9</v>
      </c>
      <c r="R117" s="32">
        <v>0.60763888888888895</v>
      </c>
      <c r="S117" s="17"/>
      <c r="T117" s="17"/>
      <c r="U117" s="11">
        <v>32</v>
      </c>
    </row>
    <row r="118" spans="2:21" ht="19" x14ac:dyDescent="0.25">
      <c r="B118" s="5">
        <v>33</v>
      </c>
      <c r="C118" s="5">
        <v>131</v>
      </c>
      <c r="D118" s="6" t="s">
        <v>146</v>
      </c>
      <c r="E118" s="6" t="s">
        <v>13</v>
      </c>
      <c r="F118" s="14">
        <v>0.5</v>
      </c>
      <c r="G118" s="14">
        <v>0.61944444444444446</v>
      </c>
      <c r="H118" s="26">
        <v>1</v>
      </c>
      <c r="I118" s="29">
        <v>1</v>
      </c>
      <c r="J118" s="27">
        <v>1</v>
      </c>
      <c r="K118" s="27">
        <v>1</v>
      </c>
      <c r="L118" s="19">
        <v>1</v>
      </c>
      <c r="M118" s="19">
        <v>1</v>
      </c>
      <c r="N118" s="19">
        <v>1</v>
      </c>
      <c r="O118" s="19">
        <v>1</v>
      </c>
      <c r="P118" s="34">
        <v>1</v>
      </c>
      <c r="Q118" s="16">
        <f>SUM(H118:P118)</f>
        <v>9</v>
      </c>
      <c r="R118" s="32">
        <v>0.61944444444444446</v>
      </c>
      <c r="S118" s="17"/>
      <c r="T118" s="17"/>
      <c r="U118" s="11">
        <v>33</v>
      </c>
    </row>
    <row r="119" spans="2:21" ht="19" x14ac:dyDescent="0.25">
      <c r="B119" s="5">
        <v>34</v>
      </c>
      <c r="C119" s="5">
        <v>124</v>
      </c>
      <c r="D119" s="6" t="s">
        <v>147</v>
      </c>
      <c r="E119" s="6" t="s">
        <v>118</v>
      </c>
      <c r="F119" s="14">
        <v>0.5</v>
      </c>
      <c r="G119" s="14">
        <v>0.62013888888888891</v>
      </c>
      <c r="H119" s="26">
        <v>1</v>
      </c>
      <c r="I119" s="27">
        <v>1</v>
      </c>
      <c r="J119" s="27">
        <v>1</v>
      </c>
      <c r="K119" s="27">
        <v>1</v>
      </c>
      <c r="L119" s="19">
        <v>1</v>
      </c>
      <c r="M119" s="19">
        <v>1</v>
      </c>
      <c r="N119" s="19">
        <v>1</v>
      </c>
      <c r="O119" s="19">
        <v>1</v>
      </c>
      <c r="P119" s="34">
        <v>1</v>
      </c>
      <c r="Q119" s="16">
        <f t="shared" si="4"/>
        <v>9</v>
      </c>
      <c r="R119" s="32">
        <v>0.62013888888888891</v>
      </c>
      <c r="S119" s="17"/>
      <c r="T119" s="17"/>
      <c r="U119" s="11">
        <v>34</v>
      </c>
    </row>
    <row r="120" spans="2:21" ht="19" x14ac:dyDescent="0.25">
      <c r="B120" s="5">
        <v>35</v>
      </c>
      <c r="C120" s="5">
        <v>149</v>
      </c>
      <c r="D120" s="6" t="s">
        <v>149</v>
      </c>
      <c r="E120" s="6" t="s">
        <v>82</v>
      </c>
      <c r="F120" s="14">
        <v>0.5</v>
      </c>
      <c r="G120" s="14">
        <v>0.625</v>
      </c>
      <c r="H120" s="5">
        <v>1</v>
      </c>
      <c r="I120" s="19">
        <v>1</v>
      </c>
      <c r="J120" s="19">
        <v>1</v>
      </c>
      <c r="K120" s="19">
        <v>1</v>
      </c>
      <c r="L120" s="34">
        <v>1</v>
      </c>
      <c r="M120" s="19">
        <v>0</v>
      </c>
      <c r="N120" s="19">
        <v>0</v>
      </c>
      <c r="O120" s="19">
        <v>0</v>
      </c>
      <c r="P120" s="19">
        <v>0</v>
      </c>
      <c r="Q120" s="16">
        <f>SUM(H120:P120)</f>
        <v>5</v>
      </c>
      <c r="R120" s="15">
        <v>0.625</v>
      </c>
      <c r="S120" s="17"/>
      <c r="T120" s="17"/>
      <c r="U120" s="11">
        <v>35</v>
      </c>
    </row>
    <row r="121" spans="2:21" ht="19" x14ac:dyDescent="0.25">
      <c r="B121" s="5">
        <v>36</v>
      </c>
      <c r="C121" s="5">
        <v>126</v>
      </c>
      <c r="D121" s="6" t="s">
        <v>148</v>
      </c>
      <c r="E121" s="6" t="s">
        <v>13</v>
      </c>
      <c r="F121" s="14">
        <v>0.5</v>
      </c>
      <c r="G121" s="19" t="s">
        <v>97</v>
      </c>
      <c r="H121" s="26">
        <v>0</v>
      </c>
      <c r="I121" s="19">
        <v>1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6">
        <f>SUM(H121:P121)</f>
        <v>1</v>
      </c>
      <c r="R121" s="16" t="s">
        <v>97</v>
      </c>
      <c r="S121" s="17"/>
      <c r="T121" s="17"/>
      <c r="U121" s="16" t="s">
        <v>97</v>
      </c>
    </row>
  </sheetData>
  <sortState xmlns:xlrd2="http://schemas.microsoft.com/office/spreadsheetml/2017/richdata2" ref="C86:U121">
    <sortCondition ref="U86:U121"/>
  </sortState>
  <pageMargins left="0.7" right="0.7" top="0.75" bottom="0.75" header="0.3" footer="0.3"/>
  <ignoredErrors>
    <ignoredError sqref="X6:X21 V56:V66 Q86:Q121 V26:V55 V67:V6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C355D-D90E-4813-822E-9DC8D8C2DB4D}">
  <dimension ref="A1"/>
  <sheetViews>
    <sheetView workbookViewId="0">
      <selection sqref="A1:AB20"/>
    </sheetView>
  </sheetViews>
  <sheetFormatPr baseColWidth="10" defaultColWidth="8.83203125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Agnese Sila</dc:creator>
  <cp:lastModifiedBy>Agnese Sila</cp:lastModifiedBy>
  <dcterms:created xsi:type="dcterms:W3CDTF">2026-05-19T11:17:29Z</dcterms:created>
  <dcterms:modified xsi:type="dcterms:W3CDTF">2026-05-20T17:31:20Z</dcterms:modified>
</cp:coreProperties>
</file>